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OPUS\Analiza\właściwe\"/>
    </mc:Choice>
  </mc:AlternateContent>
  <xr:revisionPtr revIDLastSave="0" documentId="13_ncr:1_{08E37A1B-24CE-44DE-85F2-7CA53489D132}" xr6:coauthVersionLast="47" xr6:coauthVersionMax="47" xr10:uidLastSave="{00000000-0000-0000-0000-000000000000}"/>
  <bookViews>
    <workbookView xWindow="-120" yWindow="-120" windowWidth="29040" windowHeight="15840" activeTab="2" xr2:uid="{E6311BE6-2E0D-4397-B285-78E7167760DA}"/>
  </bookViews>
  <sheets>
    <sheet name="Positive" sheetId="1" r:id="rId1"/>
    <sheet name="Arkusz2" sheetId="2" r:id="rId2"/>
    <sheet name="Negative" sheetId="3" r:id="rId3"/>
    <sheet name="Arkusz4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Z4" i="3" l="1"/>
  <c r="BA4" i="3"/>
  <c r="AZ5" i="3"/>
  <c r="BA5" i="3"/>
  <c r="AZ6" i="3"/>
  <c r="BA6" i="3"/>
  <c r="AZ7" i="3"/>
  <c r="BA7" i="3"/>
  <c r="AZ8" i="3"/>
  <c r="BA8" i="3"/>
  <c r="AZ9" i="3"/>
  <c r="BA9" i="3"/>
  <c r="AZ10" i="3"/>
  <c r="BA10" i="3"/>
  <c r="AZ11" i="3"/>
  <c r="BA11" i="3"/>
  <c r="AZ12" i="3"/>
  <c r="BA12" i="3"/>
  <c r="AZ13" i="3"/>
  <c r="BA13" i="3"/>
  <c r="AZ14" i="3"/>
  <c r="BA14" i="3"/>
  <c r="AZ15" i="3"/>
  <c r="BA15" i="3"/>
  <c r="AZ16" i="3"/>
  <c r="BA16" i="3"/>
  <c r="AZ17" i="3"/>
  <c r="BA17" i="3"/>
  <c r="AZ18" i="3"/>
  <c r="BA18" i="3"/>
  <c r="AZ19" i="3"/>
  <c r="BA19" i="3"/>
  <c r="AZ20" i="3"/>
  <c r="BA20" i="3"/>
  <c r="AZ21" i="3"/>
  <c r="BA21" i="3"/>
  <c r="AZ22" i="3"/>
  <c r="BA22" i="3"/>
  <c r="AZ23" i="3"/>
  <c r="BA23" i="3"/>
  <c r="AZ24" i="3"/>
  <c r="BA24" i="3"/>
  <c r="AZ25" i="3"/>
  <c r="BA25" i="3"/>
  <c r="AZ26" i="3"/>
  <c r="BA26" i="3"/>
  <c r="AZ27" i="3"/>
  <c r="BA27" i="3"/>
  <c r="AZ28" i="3"/>
  <c r="BA28" i="3"/>
  <c r="AZ29" i="3"/>
  <c r="BA29" i="3"/>
  <c r="AZ30" i="3"/>
  <c r="BA30" i="3"/>
  <c r="AZ31" i="3"/>
  <c r="BA31" i="3"/>
  <c r="AZ32" i="3"/>
  <c r="BA32" i="3"/>
  <c r="AZ33" i="3"/>
  <c r="BA33" i="3"/>
  <c r="AZ34" i="3"/>
  <c r="BA34" i="3"/>
  <c r="AZ35" i="3"/>
  <c r="BA35" i="3"/>
  <c r="AZ36" i="3"/>
  <c r="BA36" i="3"/>
  <c r="AZ37" i="3"/>
  <c r="BA37" i="3"/>
  <c r="AZ38" i="3"/>
  <c r="BA38" i="3"/>
  <c r="AZ39" i="3"/>
  <c r="BA39" i="3"/>
  <c r="AZ40" i="3"/>
  <c r="BA40" i="3"/>
  <c r="AZ41" i="3"/>
  <c r="BA41" i="3"/>
  <c r="AZ42" i="3"/>
  <c r="BA42" i="3"/>
  <c r="AZ43" i="3"/>
  <c r="BA43" i="3"/>
  <c r="AZ44" i="3"/>
  <c r="BA44" i="3"/>
  <c r="AZ45" i="3"/>
  <c r="BA45" i="3"/>
  <c r="AZ46" i="3"/>
  <c r="BA46" i="3"/>
  <c r="AZ47" i="3"/>
  <c r="BA47" i="3"/>
  <c r="AZ48" i="3"/>
  <c r="BA48" i="3"/>
  <c r="AZ49" i="3"/>
  <c r="BA49" i="3"/>
  <c r="AZ50" i="3"/>
  <c r="BA50" i="3"/>
  <c r="AZ51" i="3"/>
  <c r="BA51" i="3"/>
  <c r="AZ52" i="3"/>
  <c r="BA52" i="3"/>
  <c r="AZ53" i="3"/>
  <c r="BA53" i="3"/>
  <c r="AZ54" i="3"/>
  <c r="BA54" i="3"/>
  <c r="AZ55" i="3"/>
  <c r="BA55" i="3"/>
  <c r="AZ56" i="3"/>
  <c r="BA56" i="3"/>
  <c r="AZ57" i="3"/>
  <c r="BA57" i="3"/>
  <c r="AZ58" i="3"/>
  <c r="BA58" i="3"/>
  <c r="AZ59" i="3"/>
  <c r="BA59" i="3"/>
  <c r="AZ60" i="3"/>
  <c r="BA60" i="3"/>
  <c r="AZ61" i="3"/>
  <c r="BA61" i="3"/>
  <c r="AZ62" i="3"/>
  <c r="BA62" i="3"/>
  <c r="AZ63" i="3"/>
  <c r="BA63" i="3"/>
  <c r="BA3" i="3"/>
  <c r="AZ3" i="3"/>
  <c r="AY4" i="3"/>
  <c r="AY5" i="3"/>
  <c r="AY6" i="3"/>
  <c r="AY7" i="3"/>
  <c r="AY8" i="3"/>
  <c r="AY9" i="3"/>
  <c r="AY10" i="3"/>
  <c r="AY11" i="3"/>
  <c r="AY12" i="3"/>
  <c r="AY13" i="3"/>
  <c r="AY14" i="3"/>
  <c r="AY15" i="3"/>
  <c r="AY16" i="3"/>
  <c r="AY17" i="3"/>
  <c r="AY18" i="3"/>
  <c r="AY19" i="3"/>
  <c r="AY20" i="3"/>
  <c r="AY21" i="3"/>
  <c r="AY22" i="3"/>
  <c r="AY23" i="3"/>
  <c r="AY24" i="3"/>
  <c r="AY25" i="3"/>
  <c r="AY26" i="3"/>
  <c r="AY27" i="3"/>
  <c r="AY28" i="3"/>
  <c r="AY29" i="3"/>
  <c r="AY30" i="3"/>
  <c r="AY31" i="3"/>
  <c r="AY32" i="3"/>
  <c r="AY33" i="3"/>
  <c r="AY34" i="3"/>
  <c r="AY35" i="3"/>
  <c r="AY36" i="3"/>
  <c r="AY37" i="3"/>
  <c r="AY38" i="3"/>
  <c r="AY39" i="3"/>
  <c r="AY40" i="3"/>
  <c r="AY41" i="3"/>
  <c r="AY42" i="3"/>
  <c r="AY43" i="3"/>
  <c r="AY44" i="3"/>
  <c r="AY45" i="3"/>
  <c r="AY46" i="3"/>
  <c r="AY47" i="3"/>
  <c r="AY48" i="3"/>
  <c r="AY49" i="3"/>
  <c r="AY50" i="3"/>
  <c r="AY51" i="3"/>
  <c r="AY52" i="3"/>
  <c r="AY53" i="3"/>
  <c r="AY54" i="3"/>
  <c r="AY55" i="3"/>
  <c r="AY56" i="3"/>
  <c r="AY57" i="3"/>
  <c r="AY58" i="3"/>
  <c r="AY59" i="3"/>
  <c r="AY60" i="3"/>
  <c r="AY61" i="3"/>
  <c r="AY62" i="3"/>
  <c r="AY63" i="3"/>
  <c r="AY3" i="3"/>
  <c r="R2" i="4" a="1"/>
  <c r="R2" i="4" s="1"/>
  <c r="R3" i="4" a="1"/>
  <c r="R3" i="4" s="1"/>
  <c r="R4" i="4" a="1"/>
  <c r="R4" i="4" s="1"/>
  <c r="R5" i="4" a="1"/>
  <c r="R5" i="4" s="1"/>
  <c r="R6" i="4" a="1"/>
  <c r="R6" i="4" s="1"/>
  <c r="R7" i="4" a="1"/>
  <c r="R7" i="4" s="1"/>
  <c r="R8" i="4" a="1"/>
  <c r="R8" i="4" s="1"/>
  <c r="R9" i="4" a="1"/>
  <c r="R9" i="4" s="1"/>
  <c r="R10" i="4" a="1"/>
  <c r="R10" i="4" s="1"/>
  <c r="R11" i="4" a="1"/>
  <c r="R11" i="4" s="1"/>
  <c r="R12" i="4" a="1"/>
  <c r="R12" i="4" s="1"/>
  <c r="R13" i="4" a="1"/>
  <c r="R13" i="4" s="1"/>
  <c r="R14" i="4" a="1"/>
  <c r="R14" i="4" s="1"/>
  <c r="R15" i="4" a="1"/>
  <c r="R15" i="4" s="1"/>
  <c r="R16" i="4" a="1"/>
  <c r="R16" i="4" s="1"/>
  <c r="R17" i="4" a="1"/>
  <c r="R17" i="4" s="1"/>
  <c r="R18" i="4" a="1"/>
  <c r="R18" i="4" s="1"/>
  <c r="R19" i="4" a="1"/>
  <c r="R19" i="4" s="1"/>
  <c r="R20" i="4" a="1"/>
  <c r="R20" i="4" s="1"/>
  <c r="R21" i="4" a="1"/>
  <c r="R21" i="4" s="1"/>
  <c r="R22" i="4" a="1"/>
  <c r="R22" i="4" s="1"/>
  <c r="R23" i="4" a="1"/>
  <c r="R23" i="4" s="1"/>
  <c r="R24" i="4" a="1"/>
  <c r="R24" i="4" s="1"/>
  <c r="R25" i="4" a="1"/>
  <c r="R25" i="4" s="1"/>
  <c r="R26" i="4" a="1"/>
  <c r="R26" i="4" s="1"/>
  <c r="R27" i="4" a="1"/>
  <c r="R27" i="4" s="1"/>
  <c r="R28" i="4" a="1"/>
  <c r="R28" i="4" s="1"/>
  <c r="R29" i="4" a="1"/>
  <c r="R29" i="4" s="1"/>
  <c r="R30" i="4" a="1"/>
  <c r="R30" i="4" s="1"/>
  <c r="R31" i="4" a="1"/>
  <c r="R31" i="4" s="1"/>
  <c r="R32" i="4" a="1"/>
  <c r="R32" i="4" s="1"/>
  <c r="R33" i="4" a="1"/>
  <c r="R33" i="4" s="1"/>
  <c r="R34" i="4" a="1"/>
  <c r="R34" i="4" s="1"/>
  <c r="R35" i="4" a="1"/>
  <c r="R35" i="4" s="1"/>
  <c r="R36" i="4" a="1"/>
  <c r="R36" i="4" s="1"/>
  <c r="R37" i="4" a="1"/>
  <c r="R37" i="4" s="1"/>
  <c r="R38" i="4" a="1"/>
  <c r="R38" i="4" s="1"/>
  <c r="R39" i="4" a="1"/>
  <c r="R39" i="4" s="1"/>
  <c r="R40" i="4" a="1"/>
  <c r="R40" i="4" s="1"/>
  <c r="R41" i="4" a="1"/>
  <c r="R41" i="4" s="1"/>
  <c r="R42" i="4" a="1"/>
  <c r="R42" i="4" s="1"/>
  <c r="R43" i="4" a="1"/>
  <c r="R43" i="4" s="1"/>
  <c r="R44" i="4" a="1"/>
  <c r="R44" i="4" s="1"/>
  <c r="R45" i="4" a="1"/>
  <c r="R45" i="4" s="1"/>
  <c r="R46" i="4" a="1"/>
  <c r="R46" i="4" s="1"/>
  <c r="R47" i="4" a="1"/>
  <c r="R47" i="4" s="1"/>
  <c r="R48" i="4" a="1"/>
  <c r="R48" i="4" s="1"/>
  <c r="R49" i="4" a="1"/>
  <c r="R49" i="4" s="1"/>
  <c r="R50" i="4" a="1"/>
  <c r="R50" i="4" s="1"/>
  <c r="R51" i="4" a="1"/>
  <c r="R51" i="4" s="1"/>
  <c r="R52" i="4" a="1"/>
  <c r="R52" i="4" s="1"/>
  <c r="R53" i="4" a="1"/>
  <c r="R53" i="4" s="1"/>
  <c r="R54" i="4" a="1"/>
  <c r="R54" i="4" s="1"/>
  <c r="R55" i="4" a="1"/>
  <c r="R55" i="4" s="1"/>
  <c r="R56" i="4" a="1"/>
  <c r="R56" i="4" s="1"/>
  <c r="R57" i="4" a="1"/>
  <c r="R57" i="4" s="1"/>
  <c r="R58" i="4" a="1"/>
  <c r="R58" i="4" s="1"/>
  <c r="R59" i="4" a="1"/>
  <c r="R59" i="4" s="1"/>
  <c r="R60" i="4" a="1"/>
  <c r="R60" i="4" s="1"/>
  <c r="R61" i="4" a="1"/>
  <c r="R61" i="4" s="1"/>
  <c r="R62" i="4" a="1"/>
  <c r="R62" i="4" s="1"/>
  <c r="R63" i="4" a="1"/>
  <c r="R63" i="4" s="1"/>
  <c r="AW4" i="3"/>
  <c r="AW5" i="3"/>
  <c r="AW6" i="3"/>
  <c r="AW7" i="3"/>
  <c r="AW8" i="3"/>
  <c r="AW9" i="3"/>
  <c r="AW10" i="3"/>
  <c r="AW11" i="3"/>
  <c r="AW12" i="3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3" i="3"/>
  <c r="AU4" i="3"/>
  <c r="AU5" i="3"/>
  <c r="AU6" i="3"/>
  <c r="AU7" i="3"/>
  <c r="AU8" i="3"/>
  <c r="AU9" i="3"/>
  <c r="AU10" i="3"/>
  <c r="AU11" i="3"/>
  <c r="AU12" i="3"/>
  <c r="AU13" i="3"/>
  <c r="AU14" i="3"/>
  <c r="AU15" i="3"/>
  <c r="AU16" i="3"/>
  <c r="AU17" i="3"/>
  <c r="AU18" i="3"/>
  <c r="AU19" i="3"/>
  <c r="AU20" i="3"/>
  <c r="AU21" i="3"/>
  <c r="AU22" i="3"/>
  <c r="AU23" i="3"/>
  <c r="AU24" i="3"/>
  <c r="AU25" i="3"/>
  <c r="AU26" i="3"/>
  <c r="AU27" i="3"/>
  <c r="AU28" i="3"/>
  <c r="AU29" i="3"/>
  <c r="AU30" i="3"/>
  <c r="AU31" i="3"/>
  <c r="AU32" i="3"/>
  <c r="AU33" i="3"/>
  <c r="AU34" i="3"/>
  <c r="AU35" i="3"/>
  <c r="AU36" i="3"/>
  <c r="AU37" i="3"/>
  <c r="AU38" i="3"/>
  <c r="AU39" i="3"/>
  <c r="AU40" i="3"/>
  <c r="AU41" i="3"/>
  <c r="AU42" i="3"/>
  <c r="AU43" i="3"/>
  <c r="AU44" i="3"/>
  <c r="AU45" i="3"/>
  <c r="AU46" i="3"/>
  <c r="AU47" i="3"/>
  <c r="AU48" i="3"/>
  <c r="AU49" i="3"/>
  <c r="AU50" i="3"/>
  <c r="AU51" i="3"/>
  <c r="AU52" i="3"/>
  <c r="AU53" i="3"/>
  <c r="AU54" i="3"/>
  <c r="AU55" i="3"/>
  <c r="AU56" i="3"/>
  <c r="AU57" i="3"/>
  <c r="AU58" i="3"/>
  <c r="AU59" i="3"/>
  <c r="AU60" i="3"/>
  <c r="AU61" i="3"/>
  <c r="AU62" i="3"/>
  <c r="AU63" i="3"/>
  <c r="AU3" i="3"/>
  <c r="AR4" i="3"/>
  <c r="AS4" i="3"/>
  <c r="AR5" i="3"/>
  <c r="AS5" i="3"/>
  <c r="AR6" i="3"/>
  <c r="AS6" i="3"/>
  <c r="AR7" i="3"/>
  <c r="AS7" i="3"/>
  <c r="AR8" i="3"/>
  <c r="AS8" i="3"/>
  <c r="AR9" i="3"/>
  <c r="AS9" i="3"/>
  <c r="AR10" i="3"/>
  <c r="AS10" i="3"/>
  <c r="AR11" i="3"/>
  <c r="AS11" i="3"/>
  <c r="AR12" i="3"/>
  <c r="AS12" i="3"/>
  <c r="AR13" i="3"/>
  <c r="AS13" i="3"/>
  <c r="AR14" i="3"/>
  <c r="AS14" i="3"/>
  <c r="AR15" i="3"/>
  <c r="AS15" i="3"/>
  <c r="AR16" i="3"/>
  <c r="AS16" i="3"/>
  <c r="AR17" i="3"/>
  <c r="AS17" i="3"/>
  <c r="AR18" i="3"/>
  <c r="AS18" i="3"/>
  <c r="AR19" i="3"/>
  <c r="AS19" i="3"/>
  <c r="AR20" i="3"/>
  <c r="AS20" i="3"/>
  <c r="AR21" i="3"/>
  <c r="AS21" i="3"/>
  <c r="AR22" i="3"/>
  <c r="AS22" i="3"/>
  <c r="AR23" i="3"/>
  <c r="AS23" i="3"/>
  <c r="AR24" i="3"/>
  <c r="AS24" i="3"/>
  <c r="AR25" i="3"/>
  <c r="AS25" i="3"/>
  <c r="AR26" i="3"/>
  <c r="AS26" i="3"/>
  <c r="AR27" i="3"/>
  <c r="AS27" i="3"/>
  <c r="AR28" i="3"/>
  <c r="AS28" i="3"/>
  <c r="AR29" i="3"/>
  <c r="AS29" i="3"/>
  <c r="AR30" i="3"/>
  <c r="AS30" i="3"/>
  <c r="AR31" i="3"/>
  <c r="AS31" i="3"/>
  <c r="AR32" i="3"/>
  <c r="AS32" i="3"/>
  <c r="AR33" i="3"/>
  <c r="AS33" i="3"/>
  <c r="AR34" i="3"/>
  <c r="AS34" i="3"/>
  <c r="AR35" i="3"/>
  <c r="AS35" i="3"/>
  <c r="AR36" i="3"/>
  <c r="AS36" i="3"/>
  <c r="AR37" i="3"/>
  <c r="AS37" i="3"/>
  <c r="AR38" i="3"/>
  <c r="AS38" i="3"/>
  <c r="AR39" i="3"/>
  <c r="AS39" i="3"/>
  <c r="AR40" i="3"/>
  <c r="AS40" i="3"/>
  <c r="AR41" i="3"/>
  <c r="AS41" i="3"/>
  <c r="AR42" i="3"/>
  <c r="AS42" i="3"/>
  <c r="AR43" i="3"/>
  <c r="AS43" i="3"/>
  <c r="AR44" i="3"/>
  <c r="AS44" i="3"/>
  <c r="AR45" i="3"/>
  <c r="AS45" i="3"/>
  <c r="AR46" i="3"/>
  <c r="AS46" i="3"/>
  <c r="AR47" i="3"/>
  <c r="AS47" i="3"/>
  <c r="AR48" i="3"/>
  <c r="AS48" i="3"/>
  <c r="AR49" i="3"/>
  <c r="AS49" i="3"/>
  <c r="AR50" i="3"/>
  <c r="AS50" i="3"/>
  <c r="AR51" i="3"/>
  <c r="AS51" i="3"/>
  <c r="AR52" i="3"/>
  <c r="AS52" i="3"/>
  <c r="AR53" i="3"/>
  <c r="AS53" i="3"/>
  <c r="AR54" i="3"/>
  <c r="AS54" i="3"/>
  <c r="AR55" i="3"/>
  <c r="AS55" i="3"/>
  <c r="AR56" i="3"/>
  <c r="AS56" i="3"/>
  <c r="AR57" i="3"/>
  <c r="AS57" i="3"/>
  <c r="AR58" i="3"/>
  <c r="AS58" i="3"/>
  <c r="AR59" i="3"/>
  <c r="AS59" i="3"/>
  <c r="AR60" i="3"/>
  <c r="AS60" i="3"/>
  <c r="AR61" i="3"/>
  <c r="AS61" i="3"/>
  <c r="AR62" i="3"/>
  <c r="AS62" i="3"/>
  <c r="AR63" i="3"/>
  <c r="AS63" i="3"/>
  <c r="AS3" i="3"/>
  <c r="AR3" i="3"/>
  <c r="AQ4" i="3"/>
  <c r="AQ5" i="3"/>
  <c r="AQ6" i="3"/>
  <c r="AQ7" i="3"/>
  <c r="AQ8" i="3"/>
  <c r="AQ9" i="3"/>
  <c r="AQ10" i="3"/>
  <c r="AQ11" i="3"/>
  <c r="AQ12" i="3"/>
  <c r="AQ13" i="3"/>
  <c r="AQ14" i="3"/>
  <c r="AQ15" i="3"/>
  <c r="AQ16" i="3"/>
  <c r="AQ17" i="3"/>
  <c r="AQ18" i="3"/>
  <c r="AQ19" i="3"/>
  <c r="AQ20" i="3"/>
  <c r="AQ21" i="3"/>
  <c r="AQ22" i="3"/>
  <c r="AQ23" i="3"/>
  <c r="AQ24" i="3"/>
  <c r="AQ25" i="3"/>
  <c r="AQ26" i="3"/>
  <c r="AQ27" i="3"/>
  <c r="AQ28" i="3"/>
  <c r="AQ29" i="3"/>
  <c r="AQ30" i="3"/>
  <c r="AQ31" i="3"/>
  <c r="AQ32" i="3"/>
  <c r="AQ33" i="3"/>
  <c r="AQ34" i="3"/>
  <c r="AQ35" i="3"/>
  <c r="AQ36" i="3"/>
  <c r="AQ37" i="3"/>
  <c r="AQ38" i="3"/>
  <c r="AQ39" i="3"/>
  <c r="AQ40" i="3"/>
  <c r="AQ41" i="3"/>
  <c r="AQ42" i="3"/>
  <c r="AQ43" i="3"/>
  <c r="AQ44" i="3"/>
  <c r="AQ45" i="3"/>
  <c r="AQ46" i="3"/>
  <c r="AQ47" i="3"/>
  <c r="AQ48" i="3"/>
  <c r="AQ49" i="3"/>
  <c r="AQ50" i="3"/>
  <c r="AQ51" i="3"/>
  <c r="AQ52" i="3"/>
  <c r="AQ53" i="3"/>
  <c r="AQ54" i="3"/>
  <c r="AQ55" i="3"/>
  <c r="AQ56" i="3"/>
  <c r="AQ57" i="3"/>
  <c r="AQ58" i="3"/>
  <c r="AQ59" i="3"/>
  <c r="AQ60" i="3"/>
  <c r="AQ61" i="3"/>
  <c r="AQ62" i="3"/>
  <c r="AQ63" i="3"/>
  <c r="AQ3" i="3"/>
  <c r="AO4" i="3"/>
  <c r="AO5" i="3"/>
  <c r="AO6" i="3"/>
  <c r="AO7" i="3"/>
  <c r="AO8" i="3"/>
  <c r="AO9" i="3"/>
  <c r="AO10" i="3"/>
  <c r="AO11" i="3"/>
  <c r="AO12" i="3"/>
  <c r="AO13" i="3"/>
  <c r="AO14" i="3"/>
  <c r="AO15" i="3"/>
  <c r="AO16" i="3"/>
  <c r="AO17" i="3"/>
  <c r="AO18" i="3"/>
  <c r="AO19" i="3"/>
  <c r="AO20" i="3"/>
  <c r="AO21" i="3"/>
  <c r="AO22" i="3"/>
  <c r="AO23" i="3"/>
  <c r="AO24" i="3"/>
  <c r="AO25" i="3"/>
  <c r="AO26" i="3"/>
  <c r="AO27" i="3"/>
  <c r="AO28" i="3"/>
  <c r="AO29" i="3"/>
  <c r="AO30" i="3"/>
  <c r="AO31" i="3"/>
  <c r="AO32" i="3"/>
  <c r="AO33" i="3"/>
  <c r="AO34" i="3"/>
  <c r="AO35" i="3"/>
  <c r="AO36" i="3"/>
  <c r="AO37" i="3"/>
  <c r="AO38" i="3"/>
  <c r="AO39" i="3"/>
  <c r="AO40" i="3"/>
  <c r="AO41" i="3"/>
  <c r="AO42" i="3"/>
  <c r="AO43" i="3"/>
  <c r="AO44" i="3"/>
  <c r="AO45" i="3"/>
  <c r="AO46" i="3"/>
  <c r="AO47" i="3"/>
  <c r="AO48" i="3"/>
  <c r="AO49" i="3"/>
  <c r="AO50" i="3"/>
  <c r="AO51" i="3"/>
  <c r="AO52" i="3"/>
  <c r="AO53" i="3"/>
  <c r="AO54" i="3"/>
  <c r="AO55" i="3"/>
  <c r="AO56" i="3"/>
  <c r="AO57" i="3"/>
  <c r="AO58" i="3"/>
  <c r="AO59" i="3"/>
  <c r="AO60" i="3"/>
  <c r="AO61" i="3"/>
  <c r="AO62" i="3"/>
  <c r="AO63" i="3"/>
  <c r="AO3" i="3"/>
  <c r="AL4" i="3"/>
  <c r="AM4" i="3"/>
  <c r="AL5" i="3"/>
  <c r="AM5" i="3"/>
  <c r="AL6" i="3"/>
  <c r="AM6" i="3"/>
  <c r="AL7" i="3"/>
  <c r="AM7" i="3"/>
  <c r="AL8" i="3"/>
  <c r="AM8" i="3"/>
  <c r="AL9" i="3"/>
  <c r="AM9" i="3"/>
  <c r="AL10" i="3"/>
  <c r="AM10" i="3"/>
  <c r="AL11" i="3"/>
  <c r="AM11" i="3"/>
  <c r="AL12" i="3"/>
  <c r="AM12" i="3"/>
  <c r="AL13" i="3"/>
  <c r="AM13" i="3"/>
  <c r="AL14" i="3"/>
  <c r="AM14" i="3"/>
  <c r="AL15" i="3"/>
  <c r="AM15" i="3"/>
  <c r="AL16" i="3"/>
  <c r="AM16" i="3"/>
  <c r="AL17" i="3"/>
  <c r="AM17" i="3"/>
  <c r="AL18" i="3"/>
  <c r="AM18" i="3"/>
  <c r="AL19" i="3"/>
  <c r="AM19" i="3"/>
  <c r="AL20" i="3"/>
  <c r="AM20" i="3"/>
  <c r="AL21" i="3"/>
  <c r="AM21" i="3"/>
  <c r="AL22" i="3"/>
  <c r="AM22" i="3"/>
  <c r="AL23" i="3"/>
  <c r="AM23" i="3"/>
  <c r="AL24" i="3"/>
  <c r="AM24" i="3"/>
  <c r="AL25" i="3"/>
  <c r="AM25" i="3"/>
  <c r="AL26" i="3"/>
  <c r="AM26" i="3"/>
  <c r="AL27" i="3"/>
  <c r="AM27" i="3"/>
  <c r="AL28" i="3"/>
  <c r="AM28" i="3"/>
  <c r="AL29" i="3"/>
  <c r="AM29" i="3"/>
  <c r="AL30" i="3"/>
  <c r="AM30" i="3"/>
  <c r="AL31" i="3"/>
  <c r="AM31" i="3"/>
  <c r="AL32" i="3"/>
  <c r="AM32" i="3"/>
  <c r="AL33" i="3"/>
  <c r="AM33" i="3"/>
  <c r="AL34" i="3"/>
  <c r="AM34" i="3"/>
  <c r="AL35" i="3"/>
  <c r="AM35" i="3"/>
  <c r="AL36" i="3"/>
  <c r="AM36" i="3"/>
  <c r="AL37" i="3"/>
  <c r="AM37" i="3"/>
  <c r="AL38" i="3"/>
  <c r="AM38" i="3"/>
  <c r="AL39" i="3"/>
  <c r="AM39" i="3"/>
  <c r="AL40" i="3"/>
  <c r="AM40" i="3"/>
  <c r="AL41" i="3"/>
  <c r="AM41" i="3"/>
  <c r="AL42" i="3"/>
  <c r="AM42" i="3"/>
  <c r="AL43" i="3"/>
  <c r="AM43" i="3"/>
  <c r="AL44" i="3"/>
  <c r="AM44" i="3"/>
  <c r="AL45" i="3"/>
  <c r="AM45" i="3"/>
  <c r="AL46" i="3"/>
  <c r="AM46" i="3"/>
  <c r="AL47" i="3"/>
  <c r="AM47" i="3"/>
  <c r="AL48" i="3"/>
  <c r="AM48" i="3"/>
  <c r="AL49" i="3"/>
  <c r="AM49" i="3"/>
  <c r="AL50" i="3"/>
  <c r="AM50" i="3"/>
  <c r="AL51" i="3"/>
  <c r="AM51" i="3"/>
  <c r="AL52" i="3"/>
  <c r="AM52" i="3"/>
  <c r="AL53" i="3"/>
  <c r="AM53" i="3"/>
  <c r="AL54" i="3"/>
  <c r="AM54" i="3"/>
  <c r="AL55" i="3"/>
  <c r="AM55" i="3"/>
  <c r="AL56" i="3"/>
  <c r="AM56" i="3"/>
  <c r="AL57" i="3"/>
  <c r="AM57" i="3"/>
  <c r="AL58" i="3"/>
  <c r="AM58" i="3"/>
  <c r="AL59" i="3"/>
  <c r="AM59" i="3"/>
  <c r="AL60" i="3"/>
  <c r="AM60" i="3"/>
  <c r="AL61" i="3"/>
  <c r="AM61" i="3"/>
  <c r="AL62" i="3"/>
  <c r="AM62" i="3"/>
  <c r="AL63" i="3"/>
  <c r="AM63" i="3"/>
  <c r="AM3" i="3"/>
  <c r="AL3" i="3"/>
  <c r="AK4" i="3"/>
  <c r="AK5" i="3"/>
  <c r="AK6" i="3"/>
  <c r="AK7" i="3"/>
  <c r="AK8" i="3"/>
  <c r="AK9" i="3"/>
  <c r="AK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K56" i="3"/>
  <c r="AK57" i="3"/>
  <c r="AK58" i="3"/>
  <c r="AK59" i="3"/>
  <c r="AK60" i="3"/>
  <c r="AK61" i="3"/>
  <c r="AK62" i="3"/>
  <c r="AK63" i="3"/>
  <c r="AK3" i="3"/>
  <c r="AI4" i="3"/>
  <c r="AI5" i="3"/>
  <c r="AI6" i="3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40" i="3"/>
  <c r="AI41" i="3"/>
  <c r="AI42" i="3"/>
  <c r="AI43" i="3"/>
  <c r="AI44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3" i="3"/>
  <c r="AG16" i="3"/>
  <c r="AF37" i="3"/>
  <c r="AE4" i="3"/>
  <c r="AE5" i="3"/>
  <c r="AE6" i="3"/>
  <c r="AE7" i="3"/>
  <c r="AE8" i="3"/>
  <c r="AE9" i="3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44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F57" i="3" s="1"/>
  <c r="AE58" i="3"/>
  <c r="AE59" i="3"/>
  <c r="AE60" i="3"/>
  <c r="AE61" i="3"/>
  <c r="AE62" i="3"/>
  <c r="AE63" i="3"/>
  <c r="AE3" i="3"/>
  <c r="AC4" i="3"/>
  <c r="AC5" i="3"/>
  <c r="AC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C51" i="3"/>
  <c r="AC52" i="3"/>
  <c r="AC53" i="3"/>
  <c r="AC54" i="3"/>
  <c r="AC55" i="3"/>
  <c r="AC56" i="3"/>
  <c r="AC57" i="3"/>
  <c r="AC58" i="3"/>
  <c r="AC59" i="3"/>
  <c r="AC60" i="3"/>
  <c r="AC61" i="3"/>
  <c r="AC62" i="3"/>
  <c r="AC63" i="3"/>
  <c r="AC3" i="3"/>
  <c r="AA4" i="3"/>
  <c r="AA5" i="3"/>
  <c r="AG5" i="3" s="1"/>
  <c r="AA6" i="3"/>
  <c r="AF6" i="3" s="1"/>
  <c r="AA7" i="3"/>
  <c r="AF7" i="3" s="1"/>
  <c r="AA8" i="3"/>
  <c r="AF8" i="3" s="1"/>
  <c r="AA9" i="3"/>
  <c r="AF9" i="3" s="1"/>
  <c r="AA10" i="3"/>
  <c r="AF10" i="3" s="1"/>
  <c r="AA11" i="3"/>
  <c r="AF11" i="3" s="1"/>
  <c r="AA12" i="3"/>
  <c r="AA13" i="3"/>
  <c r="AG13" i="3" s="1"/>
  <c r="AA14" i="3"/>
  <c r="AF14" i="3" s="1"/>
  <c r="AA15" i="3"/>
  <c r="AF15" i="3" s="1"/>
  <c r="AA16" i="3"/>
  <c r="AF16" i="3" s="1"/>
  <c r="AA17" i="3"/>
  <c r="AF17" i="3" s="1"/>
  <c r="AA18" i="3"/>
  <c r="AF18" i="3" s="1"/>
  <c r="AA19" i="3"/>
  <c r="AF19" i="3" s="1"/>
  <c r="AA20" i="3"/>
  <c r="AA21" i="3"/>
  <c r="AG21" i="3" s="1"/>
  <c r="AA22" i="3"/>
  <c r="AF22" i="3" s="1"/>
  <c r="AA23" i="3"/>
  <c r="AF23" i="3" s="1"/>
  <c r="AA24" i="3"/>
  <c r="AF24" i="3" s="1"/>
  <c r="AA25" i="3"/>
  <c r="AF25" i="3" s="1"/>
  <c r="AA26" i="3"/>
  <c r="AF26" i="3" s="1"/>
  <c r="AA27" i="3"/>
  <c r="AF27" i="3" s="1"/>
  <c r="AA28" i="3"/>
  <c r="AA29" i="3"/>
  <c r="AG29" i="3" s="1"/>
  <c r="AA30" i="3"/>
  <c r="AF30" i="3" s="1"/>
  <c r="AA31" i="3"/>
  <c r="AF31" i="3" s="1"/>
  <c r="AA32" i="3"/>
  <c r="AF32" i="3" s="1"/>
  <c r="AA33" i="3"/>
  <c r="AF33" i="3" s="1"/>
  <c r="AA34" i="3"/>
  <c r="AF34" i="3" s="1"/>
  <c r="AA35" i="3"/>
  <c r="AF35" i="3" s="1"/>
  <c r="AA36" i="3"/>
  <c r="AA37" i="3"/>
  <c r="AG37" i="3" s="1"/>
  <c r="AA38" i="3"/>
  <c r="AF38" i="3" s="1"/>
  <c r="AA39" i="3"/>
  <c r="AF39" i="3" s="1"/>
  <c r="AA40" i="3"/>
  <c r="AF40" i="3" s="1"/>
  <c r="AA41" i="3"/>
  <c r="AA42" i="3"/>
  <c r="AF42" i="3" s="1"/>
  <c r="AA43" i="3"/>
  <c r="AF43" i="3" s="1"/>
  <c r="AA44" i="3"/>
  <c r="AA45" i="3"/>
  <c r="AG45" i="3" s="1"/>
  <c r="AA46" i="3"/>
  <c r="AF46" i="3" s="1"/>
  <c r="AA47" i="3"/>
  <c r="AF47" i="3" s="1"/>
  <c r="AA48" i="3"/>
  <c r="AF48" i="3" s="1"/>
  <c r="AA49" i="3"/>
  <c r="AF49" i="3" s="1"/>
  <c r="AA50" i="3"/>
  <c r="AF50" i="3" s="1"/>
  <c r="AA51" i="3"/>
  <c r="AF51" i="3" s="1"/>
  <c r="AA52" i="3"/>
  <c r="AA53" i="3"/>
  <c r="AG53" i="3" s="1"/>
  <c r="AA54" i="3"/>
  <c r="AF54" i="3" s="1"/>
  <c r="AA55" i="3"/>
  <c r="AF55" i="3" s="1"/>
  <c r="AA56" i="3"/>
  <c r="AF56" i="3" s="1"/>
  <c r="AA57" i="3"/>
  <c r="AA58" i="3"/>
  <c r="AF58" i="3" s="1"/>
  <c r="AA59" i="3"/>
  <c r="AF59" i="3" s="1"/>
  <c r="AA60" i="3"/>
  <c r="AA61" i="3"/>
  <c r="AG61" i="3" s="1"/>
  <c r="AA62" i="3"/>
  <c r="AF62" i="3" s="1"/>
  <c r="AA63" i="3"/>
  <c r="AF63" i="3" s="1"/>
  <c r="AA3" i="3"/>
  <c r="AG3" i="3" s="1"/>
  <c r="Y4" i="3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3" i="3"/>
  <c r="W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3" i="3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U63" i="3"/>
  <c r="U3" i="3"/>
  <c r="S4" i="3"/>
  <c r="S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S48" i="3"/>
  <c r="S49" i="3"/>
  <c r="S50" i="3"/>
  <c r="S51" i="3"/>
  <c r="S52" i="3"/>
  <c r="S53" i="3"/>
  <c r="S54" i="3"/>
  <c r="S55" i="3"/>
  <c r="S56" i="3"/>
  <c r="S57" i="3"/>
  <c r="S58" i="3"/>
  <c r="S59" i="3"/>
  <c r="S60" i="3"/>
  <c r="S61" i="3"/>
  <c r="S62" i="3"/>
  <c r="S63" i="3"/>
  <c r="S3" i="3"/>
  <c r="O4" i="3"/>
  <c r="O5" i="3"/>
  <c r="O6" i="3"/>
  <c r="P6" i="3" s="1"/>
  <c r="O7" i="3"/>
  <c r="O8" i="3"/>
  <c r="O9" i="3"/>
  <c r="O10" i="3"/>
  <c r="O11" i="3"/>
  <c r="O12" i="3"/>
  <c r="O13" i="3"/>
  <c r="O14" i="3"/>
  <c r="P14" i="3" s="1"/>
  <c r="O15" i="3"/>
  <c r="O16" i="3"/>
  <c r="O17" i="3"/>
  <c r="O18" i="3"/>
  <c r="O19" i="3"/>
  <c r="O20" i="3"/>
  <c r="O21" i="3"/>
  <c r="O22" i="3"/>
  <c r="P22" i="3" s="1"/>
  <c r="O23" i="3"/>
  <c r="O24" i="3"/>
  <c r="O25" i="3"/>
  <c r="O26" i="3"/>
  <c r="O27" i="3"/>
  <c r="O28" i="3"/>
  <c r="O29" i="3"/>
  <c r="O30" i="3"/>
  <c r="P30" i="3" s="1"/>
  <c r="O31" i="3"/>
  <c r="O32" i="3"/>
  <c r="O33" i="3"/>
  <c r="O34" i="3"/>
  <c r="O35" i="3"/>
  <c r="O36" i="3"/>
  <c r="O37" i="3"/>
  <c r="O38" i="3"/>
  <c r="P38" i="3" s="1"/>
  <c r="O39" i="3"/>
  <c r="O40" i="3"/>
  <c r="O41" i="3"/>
  <c r="O42" i="3"/>
  <c r="O43" i="3"/>
  <c r="O44" i="3"/>
  <c r="O45" i="3"/>
  <c r="O46" i="3"/>
  <c r="P46" i="3" s="1"/>
  <c r="O47" i="3"/>
  <c r="O48" i="3"/>
  <c r="O49" i="3"/>
  <c r="O50" i="3"/>
  <c r="O51" i="3"/>
  <c r="O52" i="3"/>
  <c r="O53" i="3"/>
  <c r="O54" i="3"/>
  <c r="P54" i="3" s="1"/>
  <c r="O55" i="3"/>
  <c r="O56" i="3"/>
  <c r="O57" i="3"/>
  <c r="O58" i="3"/>
  <c r="O59" i="3"/>
  <c r="O60" i="3"/>
  <c r="O61" i="3"/>
  <c r="O62" i="3"/>
  <c r="P62" i="3" s="1"/>
  <c r="O63" i="3"/>
  <c r="O3" i="3"/>
  <c r="M4" i="3"/>
  <c r="P4" i="3" s="1"/>
  <c r="M5" i="3"/>
  <c r="P5" i="3" s="1"/>
  <c r="M6" i="3"/>
  <c r="Q6" i="3" s="1"/>
  <c r="M7" i="3"/>
  <c r="Q7" i="3" s="1"/>
  <c r="M8" i="3"/>
  <c r="P8" i="3" s="1"/>
  <c r="M9" i="3"/>
  <c r="P9" i="3" s="1"/>
  <c r="M10" i="3"/>
  <c r="Q10" i="3" s="1"/>
  <c r="M11" i="3"/>
  <c r="Q11" i="3" s="1"/>
  <c r="M12" i="3"/>
  <c r="P12" i="3" s="1"/>
  <c r="M13" i="3"/>
  <c r="P13" i="3" s="1"/>
  <c r="M14" i="3"/>
  <c r="Q14" i="3" s="1"/>
  <c r="M15" i="3"/>
  <c r="Q15" i="3" s="1"/>
  <c r="M16" i="3"/>
  <c r="P16" i="3" s="1"/>
  <c r="M17" i="3"/>
  <c r="P17" i="3" s="1"/>
  <c r="M18" i="3"/>
  <c r="P18" i="3" s="1"/>
  <c r="M19" i="3"/>
  <c r="Q19" i="3" s="1"/>
  <c r="M20" i="3"/>
  <c r="P20" i="3" s="1"/>
  <c r="M21" i="3"/>
  <c r="P21" i="3" s="1"/>
  <c r="M22" i="3"/>
  <c r="M23" i="3"/>
  <c r="Q23" i="3" s="1"/>
  <c r="M24" i="3"/>
  <c r="P24" i="3" s="1"/>
  <c r="M25" i="3"/>
  <c r="P25" i="3" s="1"/>
  <c r="M26" i="3"/>
  <c r="P26" i="3" s="1"/>
  <c r="M27" i="3"/>
  <c r="Q27" i="3" s="1"/>
  <c r="M28" i="3"/>
  <c r="P28" i="3" s="1"/>
  <c r="M29" i="3"/>
  <c r="P29" i="3" s="1"/>
  <c r="M30" i="3"/>
  <c r="Q30" i="3" s="1"/>
  <c r="M31" i="3"/>
  <c r="Q31" i="3" s="1"/>
  <c r="M32" i="3"/>
  <c r="P32" i="3" s="1"/>
  <c r="M33" i="3"/>
  <c r="P33" i="3" s="1"/>
  <c r="M34" i="3"/>
  <c r="Q34" i="3" s="1"/>
  <c r="M35" i="3"/>
  <c r="Q35" i="3" s="1"/>
  <c r="M36" i="3"/>
  <c r="P36" i="3" s="1"/>
  <c r="M37" i="3"/>
  <c r="P37" i="3" s="1"/>
  <c r="M38" i="3"/>
  <c r="Q38" i="3" s="1"/>
  <c r="M39" i="3"/>
  <c r="Q39" i="3" s="1"/>
  <c r="M40" i="3"/>
  <c r="P40" i="3" s="1"/>
  <c r="M41" i="3"/>
  <c r="P41" i="3" s="1"/>
  <c r="M42" i="3"/>
  <c r="P42" i="3" s="1"/>
  <c r="M43" i="3"/>
  <c r="Q43" i="3" s="1"/>
  <c r="M44" i="3"/>
  <c r="P44" i="3" s="1"/>
  <c r="M45" i="3"/>
  <c r="P45" i="3" s="1"/>
  <c r="M46" i="3"/>
  <c r="Q46" i="3" s="1"/>
  <c r="M47" i="3"/>
  <c r="Q47" i="3" s="1"/>
  <c r="M48" i="3"/>
  <c r="P48" i="3" s="1"/>
  <c r="M49" i="3"/>
  <c r="P49" i="3" s="1"/>
  <c r="M50" i="3"/>
  <c r="P50" i="3" s="1"/>
  <c r="M51" i="3"/>
  <c r="Q51" i="3" s="1"/>
  <c r="M52" i="3"/>
  <c r="P52" i="3" s="1"/>
  <c r="M53" i="3"/>
  <c r="P53" i="3" s="1"/>
  <c r="M54" i="3"/>
  <c r="Q54" i="3" s="1"/>
  <c r="M55" i="3"/>
  <c r="Q55" i="3" s="1"/>
  <c r="M56" i="3"/>
  <c r="P56" i="3" s="1"/>
  <c r="M57" i="3"/>
  <c r="P57" i="3" s="1"/>
  <c r="M58" i="3"/>
  <c r="P58" i="3" s="1"/>
  <c r="M59" i="3"/>
  <c r="Q59" i="3" s="1"/>
  <c r="M60" i="3"/>
  <c r="P60" i="3" s="1"/>
  <c r="M61" i="3"/>
  <c r="P61" i="3" s="1"/>
  <c r="M62" i="3"/>
  <c r="Q62" i="3" s="1"/>
  <c r="M63" i="3"/>
  <c r="Q63" i="3" s="1"/>
  <c r="M3" i="3"/>
  <c r="Q3" i="3" s="1"/>
  <c r="K24" i="3"/>
  <c r="I4" i="3"/>
  <c r="J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K44" i="3" s="1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3" i="3"/>
  <c r="E4" i="3"/>
  <c r="K4" i="3" s="1"/>
  <c r="E5" i="3"/>
  <c r="K5" i="3" s="1"/>
  <c r="E6" i="3"/>
  <c r="J6" i="3" s="1"/>
  <c r="E7" i="3"/>
  <c r="E8" i="3"/>
  <c r="J8" i="3" s="1"/>
  <c r="E9" i="3"/>
  <c r="K9" i="3" s="1"/>
  <c r="E10" i="3"/>
  <c r="J10" i="3" s="1"/>
  <c r="E11" i="3"/>
  <c r="J11" i="3" s="1"/>
  <c r="E12" i="3"/>
  <c r="J12" i="3" s="1"/>
  <c r="E13" i="3"/>
  <c r="K13" i="3" s="1"/>
  <c r="E14" i="3"/>
  <c r="J14" i="3" s="1"/>
  <c r="E15" i="3"/>
  <c r="E16" i="3"/>
  <c r="J16" i="3" s="1"/>
  <c r="E17" i="3"/>
  <c r="K17" i="3" s="1"/>
  <c r="E18" i="3"/>
  <c r="J18" i="3" s="1"/>
  <c r="E19" i="3"/>
  <c r="J19" i="3" s="1"/>
  <c r="E20" i="3"/>
  <c r="J20" i="3" s="1"/>
  <c r="E21" i="3"/>
  <c r="K21" i="3" s="1"/>
  <c r="E22" i="3"/>
  <c r="J22" i="3" s="1"/>
  <c r="E23" i="3"/>
  <c r="E24" i="3"/>
  <c r="J24" i="3" s="1"/>
  <c r="E25" i="3"/>
  <c r="K25" i="3" s="1"/>
  <c r="E26" i="3"/>
  <c r="J26" i="3" s="1"/>
  <c r="E27" i="3"/>
  <c r="J27" i="3" s="1"/>
  <c r="E28" i="3"/>
  <c r="K28" i="3" s="1"/>
  <c r="E29" i="3"/>
  <c r="K29" i="3" s="1"/>
  <c r="E30" i="3"/>
  <c r="J30" i="3" s="1"/>
  <c r="E31" i="3"/>
  <c r="E32" i="3"/>
  <c r="J32" i="3" s="1"/>
  <c r="E33" i="3"/>
  <c r="K33" i="3" s="1"/>
  <c r="E34" i="3"/>
  <c r="J34" i="3" s="1"/>
  <c r="E35" i="3"/>
  <c r="J35" i="3" s="1"/>
  <c r="E36" i="3"/>
  <c r="J36" i="3" s="1"/>
  <c r="E37" i="3"/>
  <c r="K37" i="3" s="1"/>
  <c r="E38" i="3"/>
  <c r="J38" i="3" s="1"/>
  <c r="E39" i="3"/>
  <c r="E40" i="3"/>
  <c r="J40" i="3" s="1"/>
  <c r="E41" i="3"/>
  <c r="K41" i="3" s="1"/>
  <c r="E42" i="3"/>
  <c r="J42" i="3" s="1"/>
  <c r="E43" i="3"/>
  <c r="J43" i="3" s="1"/>
  <c r="E44" i="3"/>
  <c r="J44" i="3" s="1"/>
  <c r="E45" i="3"/>
  <c r="K45" i="3" s="1"/>
  <c r="E46" i="3"/>
  <c r="J46" i="3" s="1"/>
  <c r="E47" i="3"/>
  <c r="E48" i="3"/>
  <c r="J48" i="3" s="1"/>
  <c r="E49" i="3"/>
  <c r="K49" i="3" s="1"/>
  <c r="E50" i="3"/>
  <c r="J50" i="3" s="1"/>
  <c r="E51" i="3"/>
  <c r="J51" i="3" s="1"/>
  <c r="E52" i="3"/>
  <c r="J52" i="3" s="1"/>
  <c r="E53" i="3"/>
  <c r="K53" i="3" s="1"/>
  <c r="E54" i="3"/>
  <c r="J54" i="3" s="1"/>
  <c r="E55" i="3"/>
  <c r="E56" i="3"/>
  <c r="J56" i="3" s="1"/>
  <c r="E57" i="3"/>
  <c r="K57" i="3" s="1"/>
  <c r="E58" i="3"/>
  <c r="J58" i="3" s="1"/>
  <c r="E59" i="3"/>
  <c r="J59" i="3" s="1"/>
  <c r="E60" i="3"/>
  <c r="J60" i="3" s="1"/>
  <c r="E61" i="3"/>
  <c r="K61" i="3" s="1"/>
  <c r="E62" i="3"/>
  <c r="J62" i="3" s="1"/>
  <c r="E63" i="3"/>
  <c r="E3" i="3"/>
  <c r="K3" i="3" s="1"/>
  <c r="AV4" i="1"/>
  <c r="AW4" i="1"/>
  <c r="AV5" i="1"/>
  <c r="AW5" i="1"/>
  <c r="AV6" i="1"/>
  <c r="AW6" i="1"/>
  <c r="AV7" i="1"/>
  <c r="AW7" i="1"/>
  <c r="AV8" i="1"/>
  <c r="AW8" i="1"/>
  <c r="AV9" i="1"/>
  <c r="AW9" i="1"/>
  <c r="AV10" i="1"/>
  <c r="AW10" i="1"/>
  <c r="AV11" i="1"/>
  <c r="AW11" i="1"/>
  <c r="AV12" i="1"/>
  <c r="AW12" i="1"/>
  <c r="AV13" i="1"/>
  <c r="AW13" i="1"/>
  <c r="AV14" i="1"/>
  <c r="AW14" i="1"/>
  <c r="AV15" i="1"/>
  <c r="AW15" i="1"/>
  <c r="AV16" i="1"/>
  <c r="AW16" i="1"/>
  <c r="AV17" i="1"/>
  <c r="AW17" i="1"/>
  <c r="AV18" i="1"/>
  <c r="AW18" i="1"/>
  <c r="AV19" i="1"/>
  <c r="AW19" i="1"/>
  <c r="AV20" i="1"/>
  <c r="AW20" i="1"/>
  <c r="AV21" i="1"/>
  <c r="AW21" i="1"/>
  <c r="AV22" i="1"/>
  <c r="AW22" i="1"/>
  <c r="AV23" i="1"/>
  <c r="AW23" i="1"/>
  <c r="AV24" i="1"/>
  <c r="AW24" i="1"/>
  <c r="AV25" i="1"/>
  <c r="AW25" i="1"/>
  <c r="AV26" i="1"/>
  <c r="AW26" i="1"/>
  <c r="AV27" i="1"/>
  <c r="AW27" i="1"/>
  <c r="AV28" i="1"/>
  <c r="AW28" i="1"/>
  <c r="AV29" i="1"/>
  <c r="AW29" i="1"/>
  <c r="AV30" i="1"/>
  <c r="AW30" i="1"/>
  <c r="AV31" i="1"/>
  <c r="AW31" i="1"/>
  <c r="AV32" i="1"/>
  <c r="AW32" i="1"/>
  <c r="AV33" i="1"/>
  <c r="AW33" i="1"/>
  <c r="AV34" i="1"/>
  <c r="AW34" i="1"/>
  <c r="AW3" i="1"/>
  <c r="AV3" i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" i="1"/>
  <c r="R2" i="2" a="1"/>
  <c r="R2" i="2" s="1"/>
  <c r="R3" i="2" a="1"/>
  <c r="R3" i="2" s="1"/>
  <c r="R4" i="2" a="1"/>
  <c r="R4" i="2" s="1"/>
  <c r="R5" i="2" a="1"/>
  <c r="R5" i="2" s="1"/>
  <c r="R6" i="2" a="1"/>
  <c r="R6" i="2" s="1"/>
  <c r="R7" i="2" a="1"/>
  <c r="R7" i="2" s="1"/>
  <c r="R8" i="2" a="1"/>
  <c r="R8" i="2" s="1"/>
  <c r="R9" i="2" a="1"/>
  <c r="R9" i="2" s="1"/>
  <c r="R10" i="2" a="1"/>
  <c r="R10" i="2" s="1"/>
  <c r="R11" i="2" a="1"/>
  <c r="R11" i="2" s="1"/>
  <c r="R12" i="2" a="1"/>
  <c r="R12" i="2" s="1"/>
  <c r="R13" i="2" a="1"/>
  <c r="R13" i="2" s="1"/>
  <c r="R14" i="2" a="1"/>
  <c r="R14" i="2" s="1"/>
  <c r="R15" i="2" a="1"/>
  <c r="R15" i="2" s="1"/>
  <c r="R16" i="2" a="1"/>
  <c r="R16" i="2" s="1"/>
  <c r="R17" i="2" a="1"/>
  <c r="R17" i="2" s="1"/>
  <c r="R18" i="2" a="1"/>
  <c r="R18" i="2" s="1"/>
  <c r="R19" i="2" a="1"/>
  <c r="R19" i="2" s="1"/>
  <c r="R20" i="2" a="1"/>
  <c r="R20" i="2" s="1"/>
  <c r="R21" i="2" a="1"/>
  <c r="R21" i="2" s="1"/>
  <c r="R22" i="2" a="1"/>
  <c r="R22" i="2" s="1"/>
  <c r="R23" i="2" a="1"/>
  <c r="R23" i="2" s="1"/>
  <c r="R24" i="2" a="1"/>
  <c r="R24" i="2" s="1"/>
  <c r="R25" i="2" a="1"/>
  <c r="R25" i="2" s="1"/>
  <c r="R26" i="2" a="1"/>
  <c r="R26" i="2" s="1"/>
  <c r="R27" i="2" a="1"/>
  <c r="R27" i="2" s="1"/>
  <c r="R28" i="2" a="1"/>
  <c r="R28" i="2" s="1"/>
  <c r="R29" i="2" a="1"/>
  <c r="R29" i="2" s="1"/>
  <c r="R30" i="2" a="1"/>
  <c r="R30" i="2" s="1"/>
  <c r="R31" i="2" a="1"/>
  <c r="R31" i="2" s="1"/>
  <c r="R32" i="2" a="1"/>
  <c r="R32" i="2" s="1"/>
  <c r="R33" i="2" a="1"/>
  <c r="R33" i="2" s="1"/>
  <c r="R34" i="2" a="1"/>
  <c r="R34" i="2" s="1"/>
  <c r="AS4" i="1"/>
  <c r="AS5" i="1"/>
  <c r="AS6" i="1"/>
  <c r="AS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" i="1"/>
  <c r="AP4" i="1"/>
  <c r="AQ4" i="1"/>
  <c r="AP5" i="1"/>
  <c r="AQ5" i="1"/>
  <c r="AP6" i="1"/>
  <c r="AQ6" i="1"/>
  <c r="AP7" i="1"/>
  <c r="AQ7" i="1"/>
  <c r="AP8" i="1"/>
  <c r="AQ8" i="1"/>
  <c r="AP9" i="1"/>
  <c r="AQ9" i="1"/>
  <c r="AP10" i="1"/>
  <c r="AQ10" i="1"/>
  <c r="AP11" i="1"/>
  <c r="AQ11" i="1"/>
  <c r="AP12" i="1"/>
  <c r="AQ12" i="1"/>
  <c r="AP13" i="1"/>
  <c r="AQ13" i="1"/>
  <c r="AP14" i="1"/>
  <c r="AQ14" i="1"/>
  <c r="AP15" i="1"/>
  <c r="AQ15" i="1"/>
  <c r="AP16" i="1"/>
  <c r="AQ16" i="1"/>
  <c r="AP17" i="1"/>
  <c r="AQ17" i="1"/>
  <c r="AP18" i="1"/>
  <c r="AQ18" i="1"/>
  <c r="AP19" i="1"/>
  <c r="AQ19" i="1"/>
  <c r="AP20" i="1"/>
  <c r="AQ20" i="1"/>
  <c r="AP21" i="1"/>
  <c r="AQ21" i="1"/>
  <c r="AP22" i="1"/>
  <c r="AQ22" i="1"/>
  <c r="AP23" i="1"/>
  <c r="AQ23" i="1"/>
  <c r="AP24" i="1"/>
  <c r="AQ24" i="1"/>
  <c r="AP25" i="1"/>
  <c r="AQ25" i="1"/>
  <c r="AP26" i="1"/>
  <c r="AQ26" i="1"/>
  <c r="AP27" i="1"/>
  <c r="AQ27" i="1"/>
  <c r="AP28" i="1"/>
  <c r="AQ28" i="1"/>
  <c r="AP29" i="1"/>
  <c r="AQ29" i="1"/>
  <c r="AP30" i="1"/>
  <c r="AQ30" i="1"/>
  <c r="AP31" i="1"/>
  <c r="AQ31" i="1"/>
  <c r="AP32" i="1"/>
  <c r="AQ32" i="1"/>
  <c r="AP33" i="1"/>
  <c r="AQ33" i="1"/>
  <c r="AP34" i="1"/>
  <c r="AQ34" i="1"/>
  <c r="AQ3" i="1"/>
  <c r="AP3" i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" i="1"/>
  <c r="AM4" i="1"/>
  <c r="AM5" i="1"/>
  <c r="AM6" i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" i="1"/>
  <c r="AJ4" i="1"/>
  <c r="AK4" i="1"/>
  <c r="AJ5" i="1"/>
  <c r="AK5" i="1"/>
  <c r="AJ6" i="1"/>
  <c r="AK6" i="1"/>
  <c r="AJ7" i="1"/>
  <c r="AK7" i="1"/>
  <c r="AJ8" i="1"/>
  <c r="AK8" i="1"/>
  <c r="AJ9" i="1"/>
  <c r="AK9" i="1"/>
  <c r="AJ10" i="1"/>
  <c r="AK10" i="1"/>
  <c r="AJ11" i="1"/>
  <c r="AK11" i="1"/>
  <c r="AJ12" i="1"/>
  <c r="AK12" i="1"/>
  <c r="AJ13" i="1"/>
  <c r="AK13" i="1"/>
  <c r="AJ14" i="1"/>
  <c r="AK14" i="1"/>
  <c r="AJ15" i="1"/>
  <c r="AK15" i="1"/>
  <c r="AJ16" i="1"/>
  <c r="AK16" i="1"/>
  <c r="AJ17" i="1"/>
  <c r="AK17" i="1"/>
  <c r="AJ18" i="1"/>
  <c r="AK18" i="1"/>
  <c r="AJ19" i="1"/>
  <c r="AK19" i="1"/>
  <c r="AJ20" i="1"/>
  <c r="AK20" i="1"/>
  <c r="AJ21" i="1"/>
  <c r="AK21" i="1"/>
  <c r="AJ22" i="1"/>
  <c r="AK22" i="1"/>
  <c r="AJ23" i="1"/>
  <c r="AK23" i="1"/>
  <c r="AJ24" i="1"/>
  <c r="AK24" i="1"/>
  <c r="AJ25" i="1"/>
  <c r="AK25" i="1"/>
  <c r="AJ26" i="1"/>
  <c r="AK26" i="1"/>
  <c r="AJ27" i="1"/>
  <c r="AK27" i="1"/>
  <c r="AJ28" i="1"/>
  <c r="AK28" i="1"/>
  <c r="AJ29" i="1"/>
  <c r="AK29" i="1"/>
  <c r="AJ30" i="1"/>
  <c r="AK30" i="1"/>
  <c r="AJ31" i="1"/>
  <c r="AK31" i="1"/>
  <c r="AJ32" i="1"/>
  <c r="AK32" i="1"/>
  <c r="AJ33" i="1"/>
  <c r="AK33" i="1"/>
  <c r="AJ34" i="1"/>
  <c r="AK34" i="1"/>
  <c r="AK3" i="1"/>
  <c r="AJ3" i="1"/>
  <c r="AI4" i="1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" i="1"/>
  <c r="AG4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" i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" i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" i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" i="1"/>
  <c r="P30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" i="1"/>
  <c r="K4" i="1"/>
  <c r="P4" i="1" s="1"/>
  <c r="K5" i="1"/>
  <c r="P5" i="1" s="1"/>
  <c r="K6" i="1"/>
  <c r="Q6" i="1" s="1"/>
  <c r="K7" i="1"/>
  <c r="P7" i="1" s="1"/>
  <c r="K8" i="1"/>
  <c r="P8" i="1" s="1"/>
  <c r="K9" i="1"/>
  <c r="P9" i="1" s="1"/>
  <c r="K10" i="1"/>
  <c r="Q10" i="1" s="1"/>
  <c r="K11" i="1"/>
  <c r="P11" i="1" s="1"/>
  <c r="K12" i="1"/>
  <c r="P12" i="1" s="1"/>
  <c r="K13" i="1"/>
  <c r="P13" i="1" s="1"/>
  <c r="K14" i="1"/>
  <c r="Q14" i="1" s="1"/>
  <c r="K15" i="1"/>
  <c r="P15" i="1" s="1"/>
  <c r="K16" i="1"/>
  <c r="P16" i="1" s="1"/>
  <c r="K17" i="1"/>
  <c r="P17" i="1" s="1"/>
  <c r="K18" i="1"/>
  <c r="Q18" i="1" s="1"/>
  <c r="K19" i="1"/>
  <c r="P19" i="1" s="1"/>
  <c r="K20" i="1"/>
  <c r="P20" i="1" s="1"/>
  <c r="K21" i="1"/>
  <c r="P21" i="1" s="1"/>
  <c r="K22" i="1"/>
  <c r="Q22" i="1" s="1"/>
  <c r="K23" i="1"/>
  <c r="P23" i="1" s="1"/>
  <c r="K24" i="1"/>
  <c r="P24" i="1" s="1"/>
  <c r="K25" i="1"/>
  <c r="P25" i="1" s="1"/>
  <c r="K26" i="1"/>
  <c r="Q26" i="1" s="1"/>
  <c r="K27" i="1"/>
  <c r="P27" i="1" s="1"/>
  <c r="K28" i="1"/>
  <c r="P28" i="1" s="1"/>
  <c r="K29" i="1"/>
  <c r="P29" i="1" s="1"/>
  <c r="K30" i="1"/>
  <c r="Q30" i="1" s="1"/>
  <c r="K31" i="1"/>
  <c r="P31" i="1" s="1"/>
  <c r="K32" i="1"/>
  <c r="P32" i="1" s="1"/>
  <c r="K33" i="1"/>
  <c r="P33" i="1" s="1"/>
  <c r="K34" i="1"/>
  <c r="Q34" i="1" s="1"/>
  <c r="K3" i="1"/>
  <c r="Q3" i="1" s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" i="1"/>
  <c r="E4" i="1"/>
  <c r="H4" i="1" s="1"/>
  <c r="E5" i="1"/>
  <c r="H5" i="1" s="1"/>
  <c r="E6" i="1"/>
  <c r="I6" i="1" s="1"/>
  <c r="E7" i="1"/>
  <c r="H7" i="1" s="1"/>
  <c r="E8" i="1"/>
  <c r="H8" i="1" s="1"/>
  <c r="E9" i="1"/>
  <c r="H9" i="1" s="1"/>
  <c r="E10" i="1"/>
  <c r="I10" i="1" s="1"/>
  <c r="E11" i="1"/>
  <c r="H11" i="1" s="1"/>
  <c r="E12" i="1"/>
  <c r="H12" i="1" s="1"/>
  <c r="E13" i="1"/>
  <c r="H13" i="1" s="1"/>
  <c r="E14" i="1"/>
  <c r="I14" i="1" s="1"/>
  <c r="E15" i="1"/>
  <c r="H15" i="1" s="1"/>
  <c r="E16" i="1"/>
  <c r="H16" i="1" s="1"/>
  <c r="E17" i="1"/>
  <c r="H17" i="1" s="1"/>
  <c r="E18" i="1"/>
  <c r="I18" i="1" s="1"/>
  <c r="E19" i="1"/>
  <c r="H19" i="1" s="1"/>
  <c r="E20" i="1"/>
  <c r="H20" i="1" s="1"/>
  <c r="E21" i="1"/>
  <c r="H21" i="1" s="1"/>
  <c r="E22" i="1"/>
  <c r="I22" i="1" s="1"/>
  <c r="E23" i="1"/>
  <c r="H23" i="1" s="1"/>
  <c r="E24" i="1"/>
  <c r="H24" i="1" s="1"/>
  <c r="E25" i="1"/>
  <c r="H25" i="1" s="1"/>
  <c r="E26" i="1"/>
  <c r="I26" i="1" s="1"/>
  <c r="E27" i="1"/>
  <c r="H27" i="1" s="1"/>
  <c r="E28" i="1"/>
  <c r="H28" i="1" s="1"/>
  <c r="E29" i="1"/>
  <c r="H29" i="1" s="1"/>
  <c r="E30" i="1"/>
  <c r="I30" i="1" s="1"/>
  <c r="E31" i="1"/>
  <c r="H31" i="1" s="1"/>
  <c r="E32" i="1"/>
  <c r="H32" i="1" s="1"/>
  <c r="E33" i="1"/>
  <c r="H33" i="1" s="1"/>
  <c r="E34" i="1"/>
  <c r="I34" i="1" s="1"/>
  <c r="E3" i="1"/>
  <c r="I3" i="1" s="1"/>
  <c r="K48" i="3" l="1"/>
  <c r="J28" i="3"/>
  <c r="AF61" i="3"/>
  <c r="AG40" i="3"/>
  <c r="J3" i="3"/>
  <c r="K20" i="3"/>
  <c r="AG56" i="3"/>
  <c r="AF13" i="3"/>
  <c r="K60" i="3"/>
  <c r="K40" i="3"/>
  <c r="AF53" i="3"/>
  <c r="AG32" i="3"/>
  <c r="J63" i="3"/>
  <c r="J55" i="3"/>
  <c r="J47" i="3"/>
  <c r="J39" i="3"/>
  <c r="J31" i="3"/>
  <c r="J23" i="3"/>
  <c r="J15" i="3"/>
  <c r="J7" i="3"/>
  <c r="K36" i="3"/>
  <c r="K16" i="3"/>
  <c r="AF60" i="3"/>
  <c r="AF52" i="3"/>
  <c r="AF44" i="3"/>
  <c r="AF36" i="3"/>
  <c r="AF28" i="3"/>
  <c r="AF20" i="3"/>
  <c r="AF12" i="3"/>
  <c r="AF4" i="3"/>
  <c r="AF29" i="3"/>
  <c r="AG8" i="3"/>
  <c r="K56" i="3"/>
  <c r="K12" i="3"/>
  <c r="AG48" i="3"/>
  <c r="AF5" i="3"/>
  <c r="K52" i="3"/>
  <c r="K32" i="3"/>
  <c r="AG60" i="3"/>
  <c r="AG52" i="3"/>
  <c r="AG44" i="3"/>
  <c r="AG36" i="3"/>
  <c r="AG28" i="3"/>
  <c r="AG20" i="3"/>
  <c r="AG12" i="3"/>
  <c r="AG4" i="3"/>
  <c r="AF45" i="3"/>
  <c r="AG24" i="3"/>
  <c r="Q22" i="3"/>
  <c r="K8" i="3"/>
  <c r="AG57" i="3"/>
  <c r="AG49" i="3"/>
  <c r="AG41" i="3"/>
  <c r="AG33" i="3"/>
  <c r="AG25" i="3"/>
  <c r="AG17" i="3"/>
  <c r="AG9" i="3"/>
  <c r="AF3" i="3"/>
  <c r="AF41" i="3"/>
  <c r="AF21" i="3"/>
  <c r="P34" i="3"/>
  <c r="P10" i="3"/>
  <c r="J61" i="3"/>
  <c r="J57" i="3"/>
  <c r="J53" i="3"/>
  <c r="J49" i="3"/>
  <c r="J45" i="3"/>
  <c r="J41" i="3"/>
  <c r="J37" i="3"/>
  <c r="J33" i="3"/>
  <c r="J29" i="3"/>
  <c r="J25" i="3"/>
  <c r="J21" i="3"/>
  <c r="J17" i="3"/>
  <c r="J13" i="3"/>
  <c r="J9" i="3"/>
  <c r="J5" i="3"/>
  <c r="P63" i="3"/>
  <c r="P59" i="3"/>
  <c r="P55" i="3"/>
  <c r="P51" i="3"/>
  <c r="P47" i="3"/>
  <c r="P43" i="3"/>
  <c r="P39" i="3"/>
  <c r="P35" i="3"/>
  <c r="P31" i="3"/>
  <c r="P27" i="3"/>
  <c r="P23" i="3"/>
  <c r="P19" i="3"/>
  <c r="P15" i="3"/>
  <c r="P11" i="3"/>
  <c r="P7" i="3"/>
  <c r="Q50" i="3"/>
  <c r="Q18" i="3"/>
  <c r="K63" i="3"/>
  <c r="K59" i="3"/>
  <c r="K55" i="3"/>
  <c r="K51" i="3"/>
  <c r="K47" i="3"/>
  <c r="K43" i="3"/>
  <c r="K39" i="3"/>
  <c r="K35" i="3"/>
  <c r="K31" i="3"/>
  <c r="K27" i="3"/>
  <c r="K23" i="3"/>
  <c r="K19" i="3"/>
  <c r="K15" i="3"/>
  <c r="K11" i="3"/>
  <c r="K7" i="3"/>
  <c r="Q61" i="3"/>
  <c r="Q57" i="3"/>
  <c r="Q53" i="3"/>
  <c r="Q49" i="3"/>
  <c r="Q45" i="3"/>
  <c r="Q41" i="3"/>
  <c r="Q37" i="3"/>
  <c r="Q33" i="3"/>
  <c r="Q29" i="3"/>
  <c r="Q25" i="3"/>
  <c r="Q21" i="3"/>
  <c r="Q17" i="3"/>
  <c r="Q13" i="3"/>
  <c r="Q9" i="3"/>
  <c r="Q5" i="3"/>
  <c r="Q58" i="3"/>
  <c r="Q42" i="3"/>
  <c r="Q26" i="3"/>
  <c r="AG63" i="3"/>
  <c r="AG59" i="3"/>
  <c r="AG55" i="3"/>
  <c r="AG51" i="3"/>
  <c r="AG47" i="3"/>
  <c r="AG43" i="3"/>
  <c r="AG39" i="3"/>
  <c r="AG35" i="3"/>
  <c r="AG31" i="3"/>
  <c r="AG27" i="3"/>
  <c r="AG23" i="3"/>
  <c r="AG19" i="3"/>
  <c r="AG15" i="3"/>
  <c r="AG11" i="3"/>
  <c r="AG7" i="3"/>
  <c r="K62" i="3"/>
  <c r="K58" i="3"/>
  <c r="K54" i="3"/>
  <c r="K50" i="3"/>
  <c r="K46" i="3"/>
  <c r="K42" i="3"/>
  <c r="K38" i="3"/>
  <c r="K34" i="3"/>
  <c r="K30" i="3"/>
  <c r="K26" i="3"/>
  <c r="K22" i="3"/>
  <c r="K18" i="3"/>
  <c r="K14" i="3"/>
  <c r="K10" i="3"/>
  <c r="K6" i="3"/>
  <c r="P3" i="3"/>
  <c r="Q60" i="3"/>
  <c r="Q56" i="3"/>
  <c r="Q52" i="3"/>
  <c r="Q48" i="3"/>
  <c r="Q44" i="3"/>
  <c r="Q40" i="3"/>
  <c r="Q36" i="3"/>
  <c r="Q32" i="3"/>
  <c r="Q28" i="3"/>
  <c r="Q24" i="3"/>
  <c r="Q20" i="3"/>
  <c r="Q16" i="3"/>
  <c r="Q12" i="3"/>
  <c r="Q8" i="3"/>
  <c r="Q4" i="3"/>
  <c r="AG62" i="3"/>
  <c r="AG58" i="3"/>
  <c r="AG54" i="3"/>
  <c r="AG50" i="3"/>
  <c r="AG46" i="3"/>
  <c r="AG42" i="3"/>
  <c r="AG38" i="3"/>
  <c r="AG34" i="3"/>
  <c r="AG30" i="3"/>
  <c r="AG26" i="3"/>
  <c r="AG22" i="3"/>
  <c r="AG18" i="3"/>
  <c r="AG14" i="3"/>
  <c r="AG10" i="3"/>
  <c r="AG6" i="3"/>
  <c r="H26" i="1"/>
  <c r="P26" i="1"/>
  <c r="H30" i="1"/>
  <c r="H22" i="1"/>
  <c r="P22" i="1"/>
  <c r="H18" i="1"/>
  <c r="P18" i="1"/>
  <c r="P14" i="1"/>
  <c r="H14" i="1"/>
  <c r="H10" i="1"/>
  <c r="P10" i="1"/>
  <c r="H6" i="1"/>
  <c r="P6" i="1"/>
  <c r="H34" i="1"/>
  <c r="P34" i="1"/>
  <c r="I33" i="1"/>
  <c r="I29" i="1"/>
  <c r="I25" i="1"/>
  <c r="I21" i="1"/>
  <c r="I17" i="1"/>
  <c r="I13" i="1"/>
  <c r="I9" i="1"/>
  <c r="I5" i="1"/>
  <c r="Q33" i="1"/>
  <c r="Q29" i="1"/>
  <c r="Q25" i="1"/>
  <c r="Q21" i="1"/>
  <c r="Q17" i="1"/>
  <c r="Q13" i="1"/>
  <c r="Q9" i="1"/>
  <c r="Q5" i="1"/>
  <c r="I32" i="1"/>
  <c r="I28" i="1"/>
  <c r="I24" i="1"/>
  <c r="I20" i="1"/>
  <c r="I16" i="1"/>
  <c r="I12" i="1"/>
  <c r="I8" i="1"/>
  <c r="I4" i="1"/>
  <c r="Q32" i="1"/>
  <c r="Q28" i="1"/>
  <c r="Q24" i="1"/>
  <c r="Q20" i="1"/>
  <c r="Q16" i="1"/>
  <c r="Q12" i="1"/>
  <c r="Q8" i="1"/>
  <c r="Q4" i="1"/>
  <c r="H3" i="1"/>
  <c r="I31" i="1"/>
  <c r="I27" i="1"/>
  <c r="I23" i="1"/>
  <c r="I19" i="1"/>
  <c r="I15" i="1"/>
  <c r="I11" i="1"/>
  <c r="I7" i="1"/>
  <c r="P3" i="1"/>
  <c r="Q31" i="1"/>
  <c r="Q27" i="1"/>
  <c r="Q23" i="1"/>
  <c r="Q19" i="1"/>
  <c r="Q15" i="1"/>
  <c r="Q11" i="1"/>
  <c r="Q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<sst xmlns="http://schemas.openxmlformats.org/spreadsheetml/2006/main" count="466" uniqueCount="167">
  <si>
    <t>No.</t>
  </si>
  <si>
    <t>Center Mass (u)</t>
  </si>
  <si>
    <t>Lower Mass (u)</t>
  </si>
  <si>
    <t>Upper Mass (u)</t>
  </si>
  <si>
    <t>Assignment</t>
  </si>
  <si>
    <t>Description</t>
  </si>
  <si>
    <t>Mass Deviation (ppm)</t>
  </si>
  <si>
    <t>Explained (%)</t>
  </si>
  <si>
    <t>Resolution</t>
  </si>
  <si>
    <t>Area</t>
  </si>
  <si>
    <t>Uncorrected Area</t>
  </si>
  <si>
    <t>Norm. By Reference Peak</t>
  </si>
  <si>
    <t>Norm. By Total Ion Intensity</t>
  </si>
  <si>
    <t>Norm. By Total Shots</t>
  </si>
  <si>
    <t>Norm. By Corrected Total Ion Intensity</t>
  </si>
  <si>
    <t>Norm. By Primary Ion Dose</t>
  </si>
  <si>
    <t>RSF</t>
  </si>
  <si>
    <t xml:space="preserve">Coverage (1/cm^2) </t>
  </si>
  <si>
    <t>Color</t>
  </si>
  <si>
    <t>nan</t>
  </si>
  <si>
    <t>(null)</t>
  </si>
  <si>
    <t>total</t>
  </si>
  <si>
    <t>inf</t>
  </si>
  <si>
    <t>CH_4N+</t>
  </si>
  <si>
    <t>CH_3N_2+</t>
  </si>
  <si>
    <t>C_2H_6N+</t>
  </si>
  <si>
    <t>C_2H_6NO+</t>
  </si>
  <si>
    <t>C_2H_5S+</t>
  </si>
  <si>
    <t>C_4H_6N+</t>
  </si>
  <si>
    <t>C_4H_5O+</t>
  </si>
  <si>
    <t>C_3H_4NO+</t>
  </si>
  <si>
    <t>C_4H_8N+</t>
  </si>
  <si>
    <t>C_3H_3O_2+</t>
  </si>
  <si>
    <t>C_4H_10N+</t>
  </si>
  <si>
    <t>C_2H_7N_3+</t>
  </si>
  <si>
    <t>C_3H_8NO+</t>
  </si>
  <si>
    <t>C_2H_6NS+</t>
  </si>
  <si>
    <t>C_4H_5N_2+</t>
  </si>
  <si>
    <t>C_4H_6N_2+</t>
  </si>
  <si>
    <t>C_5H_7O+</t>
  </si>
  <si>
    <t>C_4H_6NO+</t>
  </si>
  <si>
    <t>C_5H_10N+</t>
  </si>
  <si>
    <t>C_5H_12N+</t>
  </si>
  <si>
    <t>C_3H_7N_2O+</t>
  </si>
  <si>
    <t>C_4H_4NO_2+</t>
  </si>
  <si>
    <t>C_4H_10N_3+</t>
  </si>
  <si>
    <t>C_4H_8NO_2+</t>
  </si>
  <si>
    <t>C_7H_7O+</t>
  </si>
  <si>
    <t>C_5H_8N_3+</t>
  </si>
  <si>
    <t>C_8H_10N+</t>
  </si>
  <si>
    <t>C_5H_11N_4+</t>
  </si>
  <si>
    <t>C_9H_8N+</t>
  </si>
  <si>
    <t>C_9H_8O+</t>
  </si>
  <si>
    <t>C_8H_10NO+</t>
  </si>
  <si>
    <t>C_11H_8NO+</t>
  </si>
  <si>
    <t>Exosomes 18x150000 g HG</t>
  </si>
  <si>
    <t>Exosomes 18x150000 g NG</t>
  </si>
  <si>
    <t>Exosomes 18x150000 g NG średnia</t>
  </si>
  <si>
    <t>Exosomes 18x150000 g NG odch</t>
  </si>
  <si>
    <t>Exosomes 18x150000 g HG średnia</t>
  </si>
  <si>
    <t>Exosomes 18x150000 g HG odch</t>
  </si>
  <si>
    <t>All EVs 7000 g NG</t>
  </si>
  <si>
    <t>All EVs 7000 g HG</t>
  </si>
  <si>
    <t>All EVs 7000 g NG średnia</t>
  </si>
  <si>
    <t>All EVs 7000 g NG odchyle</t>
  </si>
  <si>
    <t>Ectosomes 18 000 g NG</t>
  </si>
  <si>
    <t>Ectosomes 18 000 g NG średnia</t>
  </si>
  <si>
    <t>Ectosomes 18 000 g NG odch</t>
  </si>
  <si>
    <t>Ectosomes 18 000 g HG</t>
  </si>
  <si>
    <t>Ectosomes 18 000 g HG średnia</t>
  </si>
  <si>
    <t>Ectosomes 18 000 g HG odch</t>
  </si>
  <si>
    <t>All 15 0000 g NG</t>
  </si>
  <si>
    <t>All 15 0000 g NG średnia</t>
  </si>
  <si>
    <t>All 15 0000 g NG odd</t>
  </si>
  <si>
    <t>All 15 0000 g HG</t>
  </si>
  <si>
    <t>All 15 0000 g HG średnia</t>
  </si>
  <si>
    <t>All 15 0000 g HG odch</t>
  </si>
  <si>
    <t>CN-</t>
  </si>
  <si>
    <t>S-</t>
  </si>
  <si>
    <t>HS-</t>
  </si>
  <si>
    <t>CHN_2-</t>
  </si>
  <si>
    <t>CNO-</t>
  </si>
  <si>
    <t>CHO_2-</t>
  </si>
  <si>
    <t>CH_3S-</t>
  </si>
  <si>
    <t>C_4H-</t>
  </si>
  <si>
    <t>C_3N-</t>
  </si>
  <si>
    <t>C_2HS-</t>
  </si>
  <si>
    <t>CSN-</t>
  </si>
  <si>
    <t>C_2H_2O_2-</t>
  </si>
  <si>
    <t>C_6H-</t>
  </si>
  <si>
    <t>C_2H_4NS-</t>
  </si>
  <si>
    <t>C_4H_4NO-</t>
  </si>
  <si>
    <t>C_4H_5O_2-</t>
  </si>
  <si>
    <t>C_3H_4NO_2-</t>
  </si>
  <si>
    <t>C_3H_3O_3-</t>
  </si>
  <si>
    <t>C_3H_7NO_2-</t>
  </si>
  <si>
    <t>C_6H_5O-</t>
  </si>
  <si>
    <t>C_5H_5N_2-</t>
  </si>
  <si>
    <t>C_8H-</t>
  </si>
  <si>
    <t>C_4H_4NO_2-</t>
  </si>
  <si>
    <t>C_4H_3O_3-</t>
  </si>
  <si>
    <t>C_4H_6NO_2-</t>
  </si>
  <si>
    <t>C_8H_7-</t>
  </si>
  <si>
    <t>C_3H_6NO_3-</t>
  </si>
  <si>
    <t>C_6H_6NO-</t>
  </si>
  <si>
    <t>C_5H_4NO_2-</t>
  </si>
  <si>
    <t>C_5H_6NO_2-</t>
  </si>
  <si>
    <t>C_4H_5N_2O_2-</t>
  </si>
  <si>
    <t>C_4H_4NO_3-</t>
  </si>
  <si>
    <t>C_4H_3O_2S-</t>
  </si>
  <si>
    <t>C_8H_6N-</t>
  </si>
  <si>
    <t>C_4H_5O_4-</t>
  </si>
  <si>
    <t>C_4H_8NO_3-</t>
  </si>
  <si>
    <t>C_8H_8N-</t>
  </si>
  <si>
    <t>C_8H_7O-</t>
  </si>
  <si>
    <t>C_3H_6NO_2S-</t>
  </si>
  <si>
    <t>C_5H_6NO_3-</t>
  </si>
  <si>
    <t>C_5H_8NO_3-</t>
  </si>
  <si>
    <t>C_5H_7O_4-</t>
  </si>
  <si>
    <t>C_4H_6NO_4-</t>
  </si>
  <si>
    <t>C_4H_8NO_2S-</t>
  </si>
  <si>
    <t>C_8H_8NO-</t>
  </si>
  <si>
    <t>C_8H_8O_2-</t>
  </si>
  <si>
    <t>C_6H_5N_2O_2-</t>
  </si>
  <si>
    <t>C_10H_8N-</t>
  </si>
  <si>
    <t>C_5H_9N_2O_3-</t>
  </si>
  <si>
    <t>C_5H_8NO_4-</t>
  </si>
  <si>
    <t>C_9H_7O_2-</t>
  </si>
  <si>
    <t>C_5H_10NO_2S-</t>
  </si>
  <si>
    <t>C_6H_8N_3O_2-</t>
  </si>
  <si>
    <t>C_6H_10N_3O_2-</t>
  </si>
  <si>
    <t>C_10H_9N_2-</t>
  </si>
  <si>
    <t>C_6H_12N_3O_2-</t>
  </si>
  <si>
    <t>C_10H_10O_2-</t>
  </si>
  <si>
    <t>C_9H_7O_3-</t>
  </si>
  <si>
    <t>C_6H_13N_4O_2-</t>
  </si>
  <si>
    <t>All_EVs_7000_NG_1</t>
  </si>
  <si>
    <t>All_EVs_7000_NG_2</t>
  </si>
  <si>
    <t>All_EVs_7000_NG_3</t>
  </si>
  <si>
    <t>All_EVs_7000_NG_śr</t>
  </si>
  <si>
    <t>All_EVs_7000_NG_od</t>
  </si>
  <si>
    <t>All_EVs_7000_HG_1</t>
  </si>
  <si>
    <t>All_EVs_7000_HG_2</t>
  </si>
  <si>
    <t>All_EVs_7000_HG_śr</t>
  </si>
  <si>
    <t>All_EVs_7000_HG_od</t>
  </si>
  <si>
    <t>All_EVs_150000_NG_1</t>
  </si>
  <si>
    <t>All_EVs_150000_NG_2</t>
  </si>
  <si>
    <t>All_EVs_150000_HG_1</t>
  </si>
  <si>
    <t>All_EVs_150000_HG_2</t>
  </si>
  <si>
    <t>Ecto_18000_NG_1</t>
  </si>
  <si>
    <t>Ecto_18000_NG_2</t>
  </si>
  <si>
    <t>Ecto_18000_NG_3</t>
  </si>
  <si>
    <t>Ecto_18000_NG_śr</t>
  </si>
  <si>
    <t>Ecto_18000_NG_od</t>
  </si>
  <si>
    <t>Ecto_18000_HG_1</t>
  </si>
  <si>
    <t>Ecto_18000_HG_2</t>
  </si>
  <si>
    <t>Ecto_18000_HG_śr</t>
  </si>
  <si>
    <t>Ecto_18000_HG_od</t>
  </si>
  <si>
    <t>Exoso_18_150000_NG_1</t>
  </si>
  <si>
    <t>Exoso_18_150000_NG_2</t>
  </si>
  <si>
    <t>Exoso_18_150000_NG_śr</t>
  </si>
  <si>
    <t>Exoso_18_150000_NG_od</t>
  </si>
  <si>
    <t>Exoso_18_150000_HG_1</t>
  </si>
  <si>
    <t>Exoso_18_150000_HG_2</t>
  </si>
  <si>
    <t>Exoso_18_150000_HG_3</t>
  </si>
  <si>
    <t>Exoso_18_150000_HG_śr</t>
  </si>
  <si>
    <t>Exoso_18_150000_HG_od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</si>
</sst>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1" fontId="0" fillId="0" borderId="0" xfId="0" applyNumberFormat="1"/>
    <xf numFmtId="2" fontId="0" fillId="0" borderId="0" xfId="0" applyNumberForma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FC9A2-0E72-4060-A510-3E9BA0D44BAC}">
  <dimension ref="A1:AW34"/>
  <sheetViews>
    <sheetView workbookViewId="0">
      <selection activeCell="D12" sqref="D12"/>
    </sheetView>
  </sheetViews>
  <sheetFormatPr defaultRowHeight="15" x14ac:dyDescent="0.25"/>
  <cols>
    <col min="1" max="1" width="9.28515625" bestFit="1" customWidth="1"/>
    <col min="2" max="2" width="16.5703125" customWidth="1"/>
    <col min="3" max="3" width="13.28515625" customWidth="1"/>
    <col min="4" max="4" width="12.5703125" bestFit="1" customWidth="1"/>
    <col min="5" max="5" width="23.5703125" customWidth="1"/>
    <col min="6" max="6" width="12.5703125" bestFit="1" customWidth="1"/>
    <col min="7" max="9" width="32.85546875" customWidth="1"/>
    <col min="10" max="10" width="14.140625" customWidth="1"/>
    <col min="11" max="11" width="27.85546875" customWidth="1"/>
    <col min="12" max="12" width="16.85546875" customWidth="1"/>
    <col min="13" max="13" width="24.85546875" customWidth="1"/>
    <col min="14" max="14" width="15.28515625" customWidth="1"/>
    <col min="15" max="15" width="27.28515625" customWidth="1"/>
    <col min="16" max="16" width="29.85546875" customWidth="1"/>
    <col min="17" max="17" width="28.7109375" customWidth="1"/>
    <col min="18" max="18" width="11.5703125" bestFit="1" customWidth="1"/>
    <col min="19" max="19" width="20.7109375" customWidth="1"/>
    <col min="20" max="20" width="17.42578125" customWidth="1"/>
    <col min="21" max="21" width="16.140625" customWidth="1"/>
    <col min="22" max="22" width="24.28515625" customWidth="1"/>
    <col min="23" max="23" width="26" customWidth="1"/>
    <col min="24" max="24" width="12.5703125" bestFit="1" customWidth="1"/>
    <col min="25" max="25" width="18.5703125" customWidth="1"/>
    <col min="26" max="26" width="12.5703125" bestFit="1" customWidth="1"/>
    <col min="27" max="27" width="21.28515625" customWidth="1"/>
    <col min="28" max="28" width="12.5703125" bestFit="1" customWidth="1"/>
    <col min="29" max="29" width="21.28515625" customWidth="1"/>
    <col min="30" max="30" width="24.28515625" customWidth="1"/>
    <col min="31" max="31" width="25" customWidth="1"/>
    <col min="32" max="32" width="13.28515625" customWidth="1"/>
    <col min="33" max="33" width="22.7109375" customWidth="1"/>
    <col min="34" max="34" width="12.5703125" bestFit="1" customWidth="1"/>
    <col min="35" max="35" width="25.7109375" customWidth="1"/>
    <col min="36" max="36" width="25.5703125" customWidth="1"/>
    <col min="37" max="37" width="27.28515625" customWidth="1"/>
    <col min="38" max="38" width="15.42578125" customWidth="1"/>
    <col min="39" max="39" width="25.5703125" customWidth="1"/>
    <col min="40" max="40" width="12.5703125" bestFit="1" customWidth="1"/>
    <col min="41" max="41" width="18" customWidth="1"/>
    <col min="42" max="43" width="17.42578125" customWidth="1"/>
    <col min="44" max="44" width="12.5703125" bestFit="1" customWidth="1"/>
    <col min="45" max="45" width="22.7109375" customWidth="1"/>
    <col min="46" max="46" width="12.5703125" bestFit="1" customWidth="1"/>
    <col min="47" max="47" width="13.7109375" customWidth="1"/>
    <col min="48" max="48" width="26.140625" customWidth="1"/>
    <col min="49" max="49" width="20.5703125" customWidth="1"/>
  </cols>
  <sheetData>
    <row r="1" spans="1:49" x14ac:dyDescent="0.25">
      <c r="A1" s="2" t="s">
        <v>0</v>
      </c>
      <c r="B1" s="2" t="s">
        <v>1</v>
      </c>
      <c r="C1" s="2" t="s">
        <v>4</v>
      </c>
      <c r="D1" s="2" t="s">
        <v>9</v>
      </c>
      <c r="E1" s="2" t="s">
        <v>56</v>
      </c>
      <c r="F1" s="2" t="s">
        <v>9</v>
      </c>
      <c r="G1" s="2" t="s">
        <v>56</v>
      </c>
      <c r="H1" s="2" t="s">
        <v>57</v>
      </c>
      <c r="I1" s="2" t="s">
        <v>58</v>
      </c>
      <c r="J1" s="2" t="s">
        <v>9</v>
      </c>
      <c r="K1" s="2" t="s">
        <v>55</v>
      </c>
      <c r="L1" s="2" t="s">
        <v>9</v>
      </c>
      <c r="M1" s="2" t="s">
        <v>55</v>
      </c>
      <c r="N1" s="2" t="s">
        <v>9</v>
      </c>
      <c r="O1" s="2" t="s">
        <v>55</v>
      </c>
      <c r="P1" s="2" t="s">
        <v>59</v>
      </c>
      <c r="Q1" s="2" t="s">
        <v>60</v>
      </c>
      <c r="R1" s="2" t="s">
        <v>9</v>
      </c>
      <c r="S1" s="2" t="s">
        <v>61</v>
      </c>
      <c r="T1" s="2" t="s">
        <v>9</v>
      </c>
      <c r="U1" s="2" t="s">
        <v>61</v>
      </c>
      <c r="V1" s="2" t="s">
        <v>63</v>
      </c>
      <c r="W1" s="2" t="s">
        <v>64</v>
      </c>
      <c r="X1" s="2" t="s">
        <v>9</v>
      </c>
      <c r="Y1" s="2" t="s">
        <v>62</v>
      </c>
      <c r="Z1" s="2" t="s">
        <v>9</v>
      </c>
      <c r="AA1" s="2" t="s">
        <v>65</v>
      </c>
      <c r="AB1" s="2" t="s">
        <v>9</v>
      </c>
      <c r="AC1" s="2" t="s">
        <v>65</v>
      </c>
      <c r="AD1" s="2" t="s">
        <v>66</v>
      </c>
      <c r="AE1" s="2" t="s">
        <v>67</v>
      </c>
      <c r="AF1" s="2" t="s">
        <v>9</v>
      </c>
      <c r="AG1" s="2" t="s">
        <v>68</v>
      </c>
      <c r="AH1" s="2" t="s">
        <v>9</v>
      </c>
      <c r="AI1" s="2" t="s">
        <v>68</v>
      </c>
      <c r="AJ1" s="2" t="s">
        <v>69</v>
      </c>
      <c r="AK1" s="2" t="s">
        <v>70</v>
      </c>
      <c r="AL1" s="2" t="s">
        <v>9</v>
      </c>
      <c r="AM1" s="2" t="s">
        <v>71</v>
      </c>
      <c r="AN1" s="2" t="s">
        <v>9</v>
      </c>
      <c r="AO1" s="2" t="s">
        <v>71</v>
      </c>
      <c r="AP1" s="2" t="s">
        <v>72</v>
      </c>
      <c r="AQ1" s="2" t="s">
        <v>73</v>
      </c>
      <c r="AR1" s="2" t="s">
        <v>9</v>
      </c>
      <c r="AS1" s="2" t="s">
        <v>74</v>
      </c>
      <c r="AT1" s="2" t="s">
        <v>9</v>
      </c>
      <c r="AU1" s="2" t="s">
        <v>74</v>
      </c>
      <c r="AV1" s="2" t="s">
        <v>75</v>
      </c>
      <c r="AW1" s="2" t="s">
        <v>76</v>
      </c>
    </row>
    <row r="2" spans="1:49" x14ac:dyDescent="0.25">
      <c r="A2" s="2">
        <v>1</v>
      </c>
      <c r="B2" s="2"/>
      <c r="C2" s="2" t="s">
        <v>20</v>
      </c>
      <c r="D2" s="2">
        <v>202648748.56999999</v>
      </c>
      <c r="E2" s="2"/>
      <c r="F2" s="2">
        <v>214297223.93000001</v>
      </c>
      <c r="G2" s="2"/>
      <c r="H2" s="2"/>
      <c r="I2" s="2"/>
      <c r="J2" s="2">
        <v>115245618.84999999</v>
      </c>
      <c r="K2" s="2"/>
      <c r="L2" s="2">
        <v>127478020.90000001</v>
      </c>
      <c r="M2" s="2"/>
      <c r="N2" s="2">
        <v>121302689.8</v>
      </c>
      <c r="O2" s="2"/>
      <c r="P2" s="2"/>
      <c r="Q2" s="2"/>
      <c r="R2" s="2">
        <v>53290782.340000004</v>
      </c>
      <c r="S2" s="2"/>
      <c r="T2" s="2">
        <v>106495620.09999999</v>
      </c>
      <c r="U2" s="2"/>
      <c r="V2" s="2"/>
      <c r="W2" s="2"/>
      <c r="X2" s="2">
        <v>127129794.59</v>
      </c>
      <c r="Y2" s="2"/>
      <c r="Z2" s="2">
        <v>186828599.47</v>
      </c>
      <c r="AA2" s="2"/>
      <c r="AB2" s="2">
        <v>183595972.77000001</v>
      </c>
      <c r="AC2" s="2"/>
      <c r="AD2" s="2"/>
      <c r="AE2" s="2"/>
      <c r="AF2" s="2">
        <v>138424050.69999999</v>
      </c>
      <c r="AG2" s="2"/>
      <c r="AH2" s="2">
        <v>140546442.72</v>
      </c>
      <c r="AI2" s="2"/>
      <c r="AJ2" s="2"/>
      <c r="AK2" s="2"/>
      <c r="AL2" s="2">
        <v>141230998.97</v>
      </c>
      <c r="AM2" s="2"/>
      <c r="AN2" s="2">
        <v>164379695.15000001</v>
      </c>
      <c r="AO2" s="2"/>
      <c r="AP2" s="2"/>
      <c r="AQ2" s="2"/>
      <c r="AR2" s="2">
        <v>104502233.77</v>
      </c>
      <c r="AS2" s="2"/>
      <c r="AT2" s="2">
        <v>205183301.30000001</v>
      </c>
      <c r="AU2" s="2"/>
      <c r="AV2" s="2"/>
      <c r="AW2" s="2"/>
    </row>
    <row r="3" spans="1:49" x14ac:dyDescent="0.25">
      <c r="A3" s="2">
        <v>2</v>
      </c>
      <c r="B3" s="2">
        <v>30.035367000000001</v>
      </c>
      <c r="C3" s="2" t="s">
        <v>23</v>
      </c>
      <c r="D3" s="2">
        <v>1022364.75</v>
      </c>
      <c r="E3" s="2">
        <f>(D3/$D$2)*10^6</f>
        <v>5045.0089488060639</v>
      </c>
      <c r="F3" s="2">
        <v>1207130.8500000001</v>
      </c>
      <c r="G3" s="2">
        <f>(F3/$F$2)*10^6</f>
        <v>5632.974743500683</v>
      </c>
      <c r="H3" s="2">
        <f>AVERAGE(E3,G3)</f>
        <v>5338.9918461533734</v>
      </c>
      <c r="I3" s="2">
        <f>_xlfn.STDEV.P(E3,G3)</f>
        <v>293.98289734730952</v>
      </c>
      <c r="J3" s="2">
        <v>1231600.1599999999</v>
      </c>
      <c r="K3" s="2">
        <f>(J3/$J$2)*10^6</f>
        <v>10686.741693868738</v>
      </c>
      <c r="L3" s="2">
        <v>1441154.04</v>
      </c>
      <c r="M3" s="2">
        <f>(L3/$L$2)*10^6</f>
        <v>11305.117775012461</v>
      </c>
      <c r="N3" s="2">
        <v>1702578.3</v>
      </c>
      <c r="O3" s="2">
        <f>(N3/$N$2)*10^6</f>
        <v>14035.783565946946</v>
      </c>
      <c r="P3" s="2">
        <f>AVERAGE(K3,M3,O3)</f>
        <v>12009.214344942715</v>
      </c>
      <c r="Q3" s="2">
        <f>_xlfn.STDEV.P(K3,M3,O3)</f>
        <v>1455.0680053005481</v>
      </c>
      <c r="R3" s="2">
        <v>291224.64</v>
      </c>
      <c r="S3" s="2">
        <f>(R3/$R$2)*10^6</f>
        <v>5464.8220050882446</v>
      </c>
      <c r="T3" s="2">
        <v>393198.01</v>
      </c>
      <c r="U3" s="2">
        <f>(T3/$T$2)*10^6</f>
        <v>3692.1519366785678</v>
      </c>
      <c r="V3" s="2">
        <f>AVERAGE(S3,U3)</f>
        <v>4578.4869708834067</v>
      </c>
      <c r="W3" s="2">
        <f>_xlfn.STDEV.P(S3,U3)</f>
        <v>886.33503420483578</v>
      </c>
      <c r="X3" s="2">
        <v>1287522.51</v>
      </c>
      <c r="Y3" s="2">
        <f>(X3/$X$2)*10^6</f>
        <v>10127.622042907606</v>
      </c>
      <c r="Z3" s="2">
        <v>417735.66</v>
      </c>
      <c r="AA3" s="2">
        <f>(Z3/$Z$2)*10^6</f>
        <v>2235.9299442646516</v>
      </c>
      <c r="AB3" s="2">
        <v>387755.3</v>
      </c>
      <c r="AC3" s="2">
        <f>(AB3/$AB$2)*10^6</f>
        <v>2112.0032980557844</v>
      </c>
      <c r="AD3" s="2">
        <f>AVERAGE(AA3,AC3)</f>
        <v>2173.966621160218</v>
      </c>
      <c r="AE3" s="2">
        <f>_xlfn.STDEV.P(AA3,AC3)</f>
        <v>61.963323104433584</v>
      </c>
      <c r="AF3" s="2">
        <v>780842.3</v>
      </c>
      <c r="AG3" s="2">
        <f>(AF3/$AF$2)*10^6</f>
        <v>5640.9438681453075</v>
      </c>
      <c r="AH3" s="2">
        <v>776997.17</v>
      </c>
      <c r="AI3" s="2">
        <f>(AH3/$AH$2)*10^6</f>
        <v>5528.4015373334814</v>
      </c>
      <c r="AJ3" s="2">
        <f>AVERAGE(AG3,AI3)</f>
        <v>5584.6727027393945</v>
      </c>
      <c r="AK3" s="2">
        <f>_xlfn.STDEV.P(AG3,AI3)</f>
        <v>56.271165405913052</v>
      </c>
      <c r="AL3" s="2">
        <v>1946806.33</v>
      </c>
      <c r="AM3" s="2">
        <f>(AL3/$AL$2)*10^6</f>
        <v>13784.553987425499</v>
      </c>
      <c r="AN3" s="2">
        <v>2416006.88</v>
      </c>
      <c r="AO3" s="2">
        <f>(AN3/$AN$2)*10^6</f>
        <v>14697.72089427068</v>
      </c>
      <c r="AP3" s="2">
        <f>AVERAGE(AM3,AO3)</f>
        <v>14241.13744084809</v>
      </c>
      <c r="AQ3" s="2">
        <f>_xlfn.STDEV.P(AM3,AO3)</f>
        <v>456.58345342259054</v>
      </c>
      <c r="AR3" s="2">
        <v>1647844.32</v>
      </c>
      <c r="AS3" s="2">
        <f>(AR3/$AR$2)*10^6</f>
        <v>15768.508103154589</v>
      </c>
      <c r="AT3" s="2">
        <v>3232612.51</v>
      </c>
      <c r="AU3" s="2">
        <f>(AT3/$AT$2)*10^6</f>
        <v>15754.754356318565</v>
      </c>
      <c r="AV3" s="2">
        <f>AVERAGE(AS3,AU3)</f>
        <v>15761.631229736577</v>
      </c>
      <c r="AW3" s="2">
        <f>_xlfn.STDEV.P(AS3,AU3)</f>
        <v>6.8768734180121101</v>
      </c>
    </row>
    <row r="4" spans="1:49" x14ac:dyDescent="0.25">
      <c r="A4" s="2">
        <v>3</v>
      </c>
      <c r="B4" s="2">
        <v>43.024605000000001</v>
      </c>
      <c r="C4" s="2" t="s">
        <v>24</v>
      </c>
      <c r="D4" s="2">
        <v>175060.55</v>
      </c>
      <c r="E4" s="2">
        <f t="shared" ref="E4:E34" si="0">(D4/$D$2)*10^6</f>
        <v>863.86198402567322</v>
      </c>
      <c r="F4" s="2">
        <v>224998.52</v>
      </c>
      <c r="G4" s="2">
        <f t="shared" ref="G4:G34" si="1">(F4/$F$2)*10^6</f>
        <v>1049.9366994763102</v>
      </c>
      <c r="H4" s="2">
        <f t="shared" ref="H4:H34" si="2">AVERAGE(E4,G4)</f>
        <v>956.89934175099165</v>
      </c>
      <c r="I4" s="2">
        <f t="shared" ref="I4:I34" si="3">_xlfn.STDEV.P(E4,G4)</f>
        <v>93.037357725318486</v>
      </c>
      <c r="J4" s="2">
        <v>515127.02</v>
      </c>
      <c r="K4" s="2">
        <f t="shared" ref="K4:K34" si="4">(J4/$J$2)*10^6</f>
        <v>4469.8186806604144</v>
      </c>
      <c r="L4" s="2">
        <v>616604.51</v>
      </c>
      <c r="M4" s="2">
        <f t="shared" ref="M4:M34" si="5">(L4/$L$2)*10^6</f>
        <v>4836.9476216115308</v>
      </c>
      <c r="N4" s="2">
        <v>675596.61</v>
      </c>
      <c r="O4" s="2">
        <f t="shared" ref="O4:O34" si="6">(N4/$N$2)*10^6</f>
        <v>5569.5105451816617</v>
      </c>
      <c r="P4" s="2">
        <f t="shared" ref="P4:P34" si="7">AVERAGE(K4,M4,O4)</f>
        <v>4958.7589491512026</v>
      </c>
      <c r="Q4" s="2">
        <f t="shared" ref="Q4:Q34" si="8">_xlfn.STDEV.P(K4,M4,O4)</f>
        <v>457.13531830395482</v>
      </c>
      <c r="R4" s="2">
        <v>212121.96</v>
      </c>
      <c r="S4" s="2">
        <f t="shared" ref="S4:S34" si="9">(R4/$R$2)*10^6</f>
        <v>3980.4624868639144</v>
      </c>
      <c r="T4" s="2">
        <v>180819.29</v>
      </c>
      <c r="U4" s="2">
        <f t="shared" ref="U4:U34" si="10">(T4/$T$2)*10^6</f>
        <v>1697.9035365981217</v>
      </c>
      <c r="V4" s="2">
        <f t="shared" ref="V4:V34" si="11">AVERAGE(S4,U4)</f>
        <v>2839.1830117310183</v>
      </c>
      <c r="W4" s="2">
        <f t="shared" ref="W4:W34" si="12">_xlfn.STDEV.P(S4,U4)</f>
        <v>1141.2794751328954</v>
      </c>
      <c r="X4" s="2">
        <v>521562.97</v>
      </c>
      <c r="Y4" s="2">
        <f t="shared" ref="Y4:Y34" si="13">(X4/$X$2)*10^6</f>
        <v>4102.6021609023028</v>
      </c>
      <c r="Z4" s="2">
        <v>277867.09999999998</v>
      </c>
      <c r="AA4" s="2">
        <f t="shared" ref="AA4:AA34" si="14">(Z4/$Z$2)*10^6</f>
        <v>1487.2835357555548</v>
      </c>
      <c r="AB4" s="2">
        <v>249940.89</v>
      </c>
      <c r="AC4" s="2">
        <f t="shared" ref="AC4:AC34" si="15">(AB4/$AB$2)*10^6</f>
        <v>1361.3636847749033</v>
      </c>
      <c r="AD4" s="2">
        <f t="shared" ref="AD4:AD34" si="16">AVERAGE(AA4,AC4)</f>
        <v>1424.323610265229</v>
      </c>
      <c r="AE4" s="2">
        <f t="shared" ref="AE4:AE34" si="17">_xlfn.STDEV.P(AA4,AC4)</f>
        <v>62.959925490325759</v>
      </c>
      <c r="AF4" s="2">
        <v>327605.90999999997</v>
      </c>
      <c r="AG4" s="2">
        <f t="shared" ref="AG4:AG34" si="18">(AF4/$AF$2)*10^6</f>
        <v>2366.683450912768</v>
      </c>
      <c r="AH4" s="2">
        <v>290893.37</v>
      </c>
      <c r="AI4" s="2">
        <f t="shared" ref="AI4:AI34" si="19">(AH4/$AH$2)*10^6</f>
        <v>2069.7312886070317</v>
      </c>
      <c r="AJ4" s="2">
        <f t="shared" ref="AJ4:AJ34" si="20">AVERAGE(AG4,AI4)</f>
        <v>2218.2073697598998</v>
      </c>
      <c r="AK4" s="2">
        <f t="shared" ref="AK4:AK34" si="21">_xlfn.STDEV.P(AG4,AI4)</f>
        <v>148.47608115286812</v>
      </c>
      <c r="AL4" s="2">
        <v>775078.71</v>
      </c>
      <c r="AM4" s="2">
        <f t="shared" ref="AM4:AM34" si="22">(AL4/$AL$2)*10^6</f>
        <v>5488.0211543688129</v>
      </c>
      <c r="AN4" s="2">
        <v>927105.81</v>
      </c>
      <c r="AO4" s="2">
        <f t="shared" ref="AO4:AO34" si="23">(AN4/$AN$2)*10^6</f>
        <v>5640.0263375229897</v>
      </c>
      <c r="AP4" s="2">
        <f t="shared" ref="AP4:AP34" si="24">AVERAGE(AM4,AO4)</f>
        <v>5564.0237459459013</v>
      </c>
      <c r="AQ4" s="2">
        <f t="shared" ref="AQ4:AQ34" si="25">_xlfn.STDEV.P(AM4,AO4)</f>
        <v>76.002591577088424</v>
      </c>
      <c r="AR4" s="2">
        <v>640246.97</v>
      </c>
      <c r="AS4" s="2">
        <f t="shared" ref="AS4:AS34" si="26">(AR4/$AR$2)*10^6</f>
        <v>6126.6343015128832</v>
      </c>
      <c r="AT4" s="2">
        <v>1087194.8</v>
      </c>
      <c r="AU4" s="2">
        <f t="shared" ref="AU4:AU34" si="27">(AT4/$AT$2)*10^6</f>
        <v>5298.6514648694756</v>
      </c>
      <c r="AV4" s="2">
        <f t="shared" ref="AV4:AV34" si="28">AVERAGE(AS4,AU4)</f>
        <v>5712.6428831911799</v>
      </c>
      <c r="AW4" s="2">
        <f t="shared" ref="AW4:AW34" si="29">_xlfn.STDEV.P(AS4,AU4)</f>
        <v>413.9914183217038</v>
      </c>
    </row>
    <row r="5" spans="1:49" x14ac:dyDescent="0.25">
      <c r="A5" s="2">
        <v>4</v>
      </c>
      <c r="B5" s="2">
        <v>44.052897999999999</v>
      </c>
      <c r="C5" s="2" t="s">
        <v>25</v>
      </c>
      <c r="D5" s="2">
        <v>1503425.8</v>
      </c>
      <c r="E5" s="2">
        <f t="shared" si="0"/>
        <v>7418.8753229861613</v>
      </c>
      <c r="F5" s="2">
        <v>1710095.38</v>
      </c>
      <c r="G5" s="2">
        <f t="shared" si="1"/>
        <v>7980.016486627942</v>
      </c>
      <c r="H5" s="2">
        <f t="shared" si="2"/>
        <v>7699.4459048070512</v>
      </c>
      <c r="I5" s="2">
        <f t="shared" si="3"/>
        <v>280.57058182089031</v>
      </c>
      <c r="J5" s="2">
        <v>1217570.44</v>
      </c>
      <c r="K5" s="2">
        <f t="shared" si="4"/>
        <v>10565.004137682237</v>
      </c>
      <c r="L5" s="2">
        <v>1443951.62</v>
      </c>
      <c r="M5" s="2">
        <f t="shared" si="5"/>
        <v>11327.0633620262</v>
      </c>
      <c r="N5" s="2">
        <v>1718719.5</v>
      </c>
      <c r="O5" s="2">
        <f t="shared" si="6"/>
        <v>14168.849040641802</v>
      </c>
      <c r="P5" s="2">
        <f t="shared" si="7"/>
        <v>12020.305513450081</v>
      </c>
      <c r="Q5" s="2">
        <f t="shared" si="8"/>
        <v>1550.7768013762184</v>
      </c>
      <c r="R5" s="2">
        <v>339892.33</v>
      </c>
      <c r="S5" s="2">
        <f t="shared" si="9"/>
        <v>6378.0698101119297</v>
      </c>
      <c r="T5" s="2">
        <v>390684.73</v>
      </c>
      <c r="U5" s="2">
        <f t="shared" si="10"/>
        <v>3668.5520928761653</v>
      </c>
      <c r="V5" s="2">
        <f t="shared" si="11"/>
        <v>5023.3109514940479</v>
      </c>
      <c r="W5" s="2">
        <f t="shared" si="12"/>
        <v>1354.758858617882</v>
      </c>
      <c r="X5" s="2">
        <v>1491735.87</v>
      </c>
      <c r="Y5" s="2">
        <f t="shared" si="13"/>
        <v>11733.959571089716</v>
      </c>
      <c r="Z5" s="2">
        <v>878574.44</v>
      </c>
      <c r="AA5" s="2">
        <f t="shared" si="14"/>
        <v>4702.5693201809663</v>
      </c>
      <c r="AB5" s="2">
        <v>811228</v>
      </c>
      <c r="AC5" s="2">
        <f t="shared" si="15"/>
        <v>4418.5500790709966</v>
      </c>
      <c r="AD5" s="2">
        <f t="shared" si="16"/>
        <v>4560.559699625981</v>
      </c>
      <c r="AE5" s="2">
        <f t="shared" si="17"/>
        <v>142.00962055498485</v>
      </c>
      <c r="AF5" s="2">
        <v>862320.65</v>
      </c>
      <c r="AG5" s="2">
        <f t="shared" si="18"/>
        <v>6229.5579824409815</v>
      </c>
      <c r="AH5" s="2">
        <v>860586.73</v>
      </c>
      <c r="AI5" s="2">
        <f t="shared" si="19"/>
        <v>6123.1484294090706</v>
      </c>
      <c r="AJ5" s="2">
        <f t="shared" si="20"/>
        <v>6176.3532059250265</v>
      </c>
      <c r="AK5" s="2">
        <f t="shared" si="21"/>
        <v>53.204776515955473</v>
      </c>
      <c r="AL5" s="2">
        <v>2330067.4700000002</v>
      </c>
      <c r="AM5" s="2">
        <f t="shared" si="22"/>
        <v>16498.272241881888</v>
      </c>
      <c r="AN5" s="2">
        <v>2964497.53</v>
      </c>
      <c r="AO5" s="2">
        <f t="shared" si="23"/>
        <v>18034.450832232244</v>
      </c>
      <c r="AP5" s="2">
        <f t="shared" si="24"/>
        <v>17266.361537057066</v>
      </c>
      <c r="AQ5" s="2">
        <f t="shared" si="25"/>
        <v>768.08929517517754</v>
      </c>
      <c r="AR5" s="2">
        <v>1824431.86</v>
      </c>
      <c r="AS5" s="2">
        <f t="shared" si="26"/>
        <v>17458.304901074272</v>
      </c>
      <c r="AT5" s="2">
        <v>4264790.71</v>
      </c>
      <c r="AU5" s="2">
        <f t="shared" si="27"/>
        <v>20785.271915302787</v>
      </c>
      <c r="AV5" s="2">
        <f t="shared" si="28"/>
        <v>19121.788408188528</v>
      </c>
      <c r="AW5" s="2">
        <f t="shared" si="29"/>
        <v>1663.483507114257</v>
      </c>
    </row>
    <row r="6" spans="1:49" x14ac:dyDescent="0.25">
      <c r="A6" s="2">
        <v>5</v>
      </c>
      <c r="B6" s="2">
        <v>60.044775000000001</v>
      </c>
      <c r="C6" s="2" t="s">
        <v>26</v>
      </c>
      <c r="D6" s="2">
        <v>116194.67</v>
      </c>
      <c r="E6" s="2">
        <f t="shared" si="0"/>
        <v>573.3796572637774</v>
      </c>
      <c r="F6" s="2">
        <v>138972.57999999999</v>
      </c>
      <c r="G6" s="2">
        <f t="shared" si="1"/>
        <v>648.50387443840737</v>
      </c>
      <c r="H6" s="2">
        <f t="shared" si="2"/>
        <v>610.94176585109244</v>
      </c>
      <c r="I6" s="2">
        <f t="shared" si="3"/>
        <v>37.562108587314981</v>
      </c>
      <c r="J6" s="2">
        <v>106937.2</v>
      </c>
      <c r="K6" s="2">
        <f t="shared" si="4"/>
        <v>927.90685725924232</v>
      </c>
      <c r="L6" s="2">
        <v>129218.56</v>
      </c>
      <c r="M6" s="2">
        <f t="shared" si="5"/>
        <v>1013.6536407430216</v>
      </c>
      <c r="N6" s="2">
        <v>152747.68</v>
      </c>
      <c r="O6" s="2">
        <f t="shared" si="6"/>
        <v>1259.2274767513029</v>
      </c>
      <c r="P6" s="2">
        <f t="shared" si="7"/>
        <v>1066.9293249178556</v>
      </c>
      <c r="Q6" s="2">
        <f t="shared" si="8"/>
        <v>140.40907406188268</v>
      </c>
      <c r="R6" s="2">
        <v>23527.4</v>
      </c>
      <c r="S6" s="2">
        <f t="shared" si="9"/>
        <v>441.49098524943889</v>
      </c>
      <c r="T6" s="2">
        <v>26485.35</v>
      </c>
      <c r="U6" s="2">
        <f t="shared" si="10"/>
        <v>248.69896034344046</v>
      </c>
      <c r="V6" s="2">
        <f t="shared" si="11"/>
        <v>345.09497279643966</v>
      </c>
      <c r="W6" s="2">
        <f t="shared" si="12"/>
        <v>96.396012452999216</v>
      </c>
      <c r="X6" s="2">
        <v>137054.76</v>
      </c>
      <c r="Y6" s="2">
        <f t="shared" si="13"/>
        <v>1078.0695464978019</v>
      </c>
      <c r="Z6" s="2">
        <v>35351.22</v>
      </c>
      <c r="AA6" s="2">
        <f t="shared" si="14"/>
        <v>189.21739016555932</v>
      </c>
      <c r="AB6" s="2">
        <v>30574.07</v>
      </c>
      <c r="AC6" s="2">
        <f t="shared" si="15"/>
        <v>166.52908851275126</v>
      </c>
      <c r="AD6" s="2">
        <f t="shared" si="16"/>
        <v>177.8732393391553</v>
      </c>
      <c r="AE6" s="2">
        <f t="shared" si="17"/>
        <v>11.34415082640403</v>
      </c>
      <c r="AF6" s="2">
        <v>62634.19</v>
      </c>
      <c r="AG6" s="2">
        <f t="shared" si="18"/>
        <v>452.48054570909915</v>
      </c>
      <c r="AH6" s="2">
        <v>62209.09</v>
      </c>
      <c r="AI6" s="2">
        <f t="shared" si="19"/>
        <v>442.62301340443344</v>
      </c>
      <c r="AJ6" s="2">
        <f t="shared" si="20"/>
        <v>447.55177955676629</v>
      </c>
      <c r="AK6" s="2">
        <f t="shared" si="21"/>
        <v>4.9287661523328552</v>
      </c>
      <c r="AL6" s="2">
        <v>130935.94</v>
      </c>
      <c r="AM6" s="2">
        <f t="shared" si="22"/>
        <v>927.10482086027832</v>
      </c>
      <c r="AN6" s="2">
        <v>163028.59</v>
      </c>
      <c r="AO6" s="2">
        <f t="shared" si="23"/>
        <v>991.78058367387098</v>
      </c>
      <c r="AP6" s="2">
        <f t="shared" si="24"/>
        <v>959.44270226707465</v>
      </c>
      <c r="AQ6" s="2">
        <f t="shared" si="25"/>
        <v>32.337881406796328</v>
      </c>
      <c r="AR6" s="2">
        <v>178998.84</v>
      </c>
      <c r="AS6" s="2">
        <f t="shared" si="26"/>
        <v>1712.8709458398787</v>
      </c>
      <c r="AT6" s="2">
        <v>210654.11</v>
      </c>
      <c r="AU6" s="2">
        <f t="shared" si="27"/>
        <v>1026.6630308867145</v>
      </c>
      <c r="AV6" s="2">
        <f t="shared" si="28"/>
        <v>1369.7669883632966</v>
      </c>
      <c r="AW6" s="2">
        <f t="shared" si="29"/>
        <v>343.1039574765822</v>
      </c>
    </row>
    <row r="7" spans="1:49" x14ac:dyDescent="0.25">
      <c r="A7" s="2">
        <v>6</v>
      </c>
      <c r="B7" s="2">
        <v>61.008515000000003</v>
      </c>
      <c r="C7" s="2" t="s">
        <v>27</v>
      </c>
      <c r="D7" s="2">
        <v>65533.1</v>
      </c>
      <c r="E7" s="2">
        <f t="shared" si="0"/>
        <v>323.38270264404429</v>
      </c>
      <c r="F7" s="2">
        <v>73636.66</v>
      </c>
      <c r="G7" s="2">
        <f t="shared" si="1"/>
        <v>343.61929029959504</v>
      </c>
      <c r="H7" s="2">
        <f t="shared" si="2"/>
        <v>333.50099647181969</v>
      </c>
      <c r="I7" s="2">
        <f t="shared" si="3"/>
        <v>10.118293827775375</v>
      </c>
      <c r="J7" s="2">
        <v>53411.11</v>
      </c>
      <c r="K7" s="2">
        <f t="shared" si="4"/>
        <v>463.45458103286501</v>
      </c>
      <c r="L7" s="2">
        <v>61203.37</v>
      </c>
      <c r="M7" s="2">
        <f t="shared" si="5"/>
        <v>480.10919504320606</v>
      </c>
      <c r="N7" s="2">
        <v>63838.559999999998</v>
      </c>
      <c r="O7" s="2">
        <f t="shared" si="6"/>
        <v>526.27489221595147</v>
      </c>
      <c r="P7" s="2">
        <f t="shared" si="7"/>
        <v>489.94622276400747</v>
      </c>
      <c r="Q7" s="2">
        <f t="shared" si="8"/>
        <v>26.572833371318868</v>
      </c>
      <c r="R7" s="2">
        <v>15508.04</v>
      </c>
      <c r="S7" s="2">
        <f t="shared" si="9"/>
        <v>291.00792518033052</v>
      </c>
      <c r="T7" s="2">
        <v>26506.17</v>
      </c>
      <c r="U7" s="2">
        <f t="shared" si="10"/>
        <v>248.89446134132609</v>
      </c>
      <c r="V7" s="2">
        <f t="shared" si="11"/>
        <v>269.95119326082829</v>
      </c>
      <c r="W7" s="2">
        <f t="shared" si="12"/>
        <v>21.056731919502212</v>
      </c>
      <c r="X7" s="2">
        <v>73906.39</v>
      </c>
      <c r="Y7" s="2">
        <f t="shared" si="13"/>
        <v>581.34594048823749</v>
      </c>
      <c r="Z7" s="2">
        <v>29410.02</v>
      </c>
      <c r="AA7" s="2">
        <f t="shared" si="14"/>
        <v>157.41711966706958</v>
      </c>
      <c r="AB7" s="2">
        <v>29492.91</v>
      </c>
      <c r="AC7" s="2">
        <f t="shared" si="15"/>
        <v>160.64028831910852</v>
      </c>
      <c r="AD7" s="2">
        <f t="shared" si="16"/>
        <v>159.02870399308904</v>
      </c>
      <c r="AE7" s="2">
        <f t="shared" si="17"/>
        <v>1.611584326019468</v>
      </c>
      <c r="AF7" s="2">
        <v>37825.33</v>
      </c>
      <c r="AG7" s="2">
        <f t="shared" si="18"/>
        <v>273.25692181900587</v>
      </c>
      <c r="AH7" s="2">
        <v>37637.18</v>
      </c>
      <c r="AI7" s="2">
        <f t="shared" si="19"/>
        <v>267.79176528132905</v>
      </c>
      <c r="AJ7" s="2">
        <f t="shared" si="20"/>
        <v>270.52434355016749</v>
      </c>
      <c r="AK7" s="2">
        <f t="shared" si="21"/>
        <v>2.7325782688384095</v>
      </c>
      <c r="AL7" s="2">
        <v>76359.16</v>
      </c>
      <c r="AM7" s="2">
        <f t="shared" si="22"/>
        <v>540.66855404895955</v>
      </c>
      <c r="AN7" s="2">
        <v>91977.68</v>
      </c>
      <c r="AO7" s="2">
        <f t="shared" si="23"/>
        <v>559.54404779780361</v>
      </c>
      <c r="AP7" s="2">
        <f t="shared" si="24"/>
        <v>550.10630092338158</v>
      </c>
      <c r="AQ7" s="2">
        <f t="shared" si="25"/>
        <v>9.4377468744220323</v>
      </c>
      <c r="AR7" s="2">
        <v>63336.74</v>
      </c>
      <c r="AS7" s="2">
        <f t="shared" si="26"/>
        <v>606.0802502977923</v>
      </c>
      <c r="AT7" s="2">
        <v>110353.92</v>
      </c>
      <c r="AU7" s="2">
        <f t="shared" si="27"/>
        <v>537.8309019341234</v>
      </c>
      <c r="AV7" s="2">
        <f t="shared" si="28"/>
        <v>571.95557611595791</v>
      </c>
      <c r="AW7" s="2">
        <f t="shared" si="29"/>
        <v>34.12467418183445</v>
      </c>
    </row>
    <row r="8" spans="1:49" x14ac:dyDescent="0.25">
      <c r="A8" s="2">
        <v>7</v>
      </c>
      <c r="B8" s="2">
        <v>68.051838000000004</v>
      </c>
      <c r="C8" s="2" t="s">
        <v>28</v>
      </c>
      <c r="D8" s="2">
        <v>1432529.42</v>
      </c>
      <c r="E8" s="2">
        <f t="shared" si="0"/>
        <v>7069.026727817014</v>
      </c>
      <c r="F8" s="2">
        <v>1511481.39</v>
      </c>
      <c r="G8" s="2">
        <f t="shared" si="1"/>
        <v>7053.2009807729655</v>
      </c>
      <c r="H8" s="2">
        <f t="shared" si="2"/>
        <v>7061.1138542949902</v>
      </c>
      <c r="I8" s="2">
        <f t="shared" si="3"/>
        <v>7.9128735220242561</v>
      </c>
      <c r="J8" s="2">
        <v>481495.62</v>
      </c>
      <c r="K8" s="2">
        <f t="shared" si="4"/>
        <v>4177.9950058379163</v>
      </c>
      <c r="L8" s="2">
        <v>584363.77</v>
      </c>
      <c r="M8" s="2">
        <f t="shared" si="5"/>
        <v>4584.0354743066146</v>
      </c>
      <c r="N8" s="2">
        <v>666633.89</v>
      </c>
      <c r="O8" s="2">
        <f t="shared" si="6"/>
        <v>5495.6233130454466</v>
      </c>
      <c r="P8" s="2">
        <f t="shared" si="7"/>
        <v>4752.5512643966586</v>
      </c>
      <c r="Q8" s="2">
        <f t="shared" si="8"/>
        <v>550.95932555310662</v>
      </c>
      <c r="R8" s="2">
        <v>107606.63</v>
      </c>
      <c r="S8" s="2">
        <f t="shared" si="9"/>
        <v>2019.235321288023</v>
      </c>
      <c r="T8" s="2">
        <v>143535.79</v>
      </c>
      <c r="U8" s="2">
        <f t="shared" si="10"/>
        <v>1347.8093264795218</v>
      </c>
      <c r="V8" s="2">
        <f t="shared" si="11"/>
        <v>1683.5223238837725</v>
      </c>
      <c r="W8" s="2">
        <f t="shared" si="12"/>
        <v>335.71299740424985</v>
      </c>
      <c r="X8" s="2">
        <v>574549.96</v>
      </c>
      <c r="Y8" s="2">
        <f t="shared" si="13"/>
        <v>4519.3965887615295</v>
      </c>
      <c r="Z8" s="2">
        <v>359424.62</v>
      </c>
      <c r="AA8" s="2">
        <f t="shared" si="14"/>
        <v>1923.8201272162005</v>
      </c>
      <c r="AB8" s="2">
        <v>340498.35</v>
      </c>
      <c r="AC8" s="2">
        <f t="shared" si="15"/>
        <v>1854.6068569083459</v>
      </c>
      <c r="AD8" s="2">
        <f t="shared" si="16"/>
        <v>1889.2134920622732</v>
      </c>
      <c r="AE8" s="2">
        <f t="shared" si="17"/>
        <v>34.6066351539273</v>
      </c>
      <c r="AF8" s="2">
        <v>291697.33</v>
      </c>
      <c r="AG8" s="2">
        <f t="shared" si="18"/>
        <v>2107.273472528138</v>
      </c>
      <c r="AH8" s="2">
        <v>290913.99</v>
      </c>
      <c r="AI8" s="2">
        <f t="shared" si="19"/>
        <v>2069.8780016763985</v>
      </c>
      <c r="AJ8" s="2">
        <f t="shared" si="20"/>
        <v>2088.5757371022682</v>
      </c>
      <c r="AK8" s="2">
        <f t="shared" si="21"/>
        <v>18.697735425869723</v>
      </c>
      <c r="AL8" s="2">
        <v>938184.09</v>
      </c>
      <c r="AM8" s="2">
        <f t="shared" si="22"/>
        <v>6642.9048639618213</v>
      </c>
      <c r="AN8" s="2">
        <v>1140460.08</v>
      </c>
      <c r="AO8" s="2">
        <f t="shared" si="23"/>
        <v>6937.9620089896489</v>
      </c>
      <c r="AP8" s="2">
        <f t="shared" si="24"/>
        <v>6790.4334364757351</v>
      </c>
      <c r="AQ8" s="2">
        <f t="shared" si="25"/>
        <v>147.52857251391379</v>
      </c>
      <c r="AR8" s="2">
        <v>840138.54</v>
      </c>
      <c r="AS8" s="2">
        <f t="shared" si="26"/>
        <v>8039.4314043953291</v>
      </c>
      <c r="AT8" s="2">
        <v>1642475.26</v>
      </c>
      <c r="AU8" s="2">
        <f t="shared" si="27"/>
        <v>8004.9168211721326</v>
      </c>
      <c r="AV8" s="2">
        <f t="shared" si="28"/>
        <v>8022.1741127837304</v>
      </c>
      <c r="AW8" s="2">
        <f t="shared" si="29"/>
        <v>17.257291611598248</v>
      </c>
    </row>
    <row r="9" spans="1:49" x14ac:dyDescent="0.25">
      <c r="A9" s="2">
        <v>8</v>
      </c>
      <c r="B9" s="2">
        <v>69.035303999999996</v>
      </c>
      <c r="C9" s="2" t="s">
        <v>29</v>
      </c>
      <c r="D9" s="2">
        <v>188940.23</v>
      </c>
      <c r="E9" s="2">
        <f t="shared" si="0"/>
        <v>932.35330261482113</v>
      </c>
      <c r="F9" s="2">
        <v>234589.36</v>
      </c>
      <c r="G9" s="2">
        <f t="shared" si="1"/>
        <v>1094.6915489517887</v>
      </c>
      <c r="H9" s="2">
        <f t="shared" si="2"/>
        <v>1013.5224257833049</v>
      </c>
      <c r="I9" s="2">
        <f t="shared" si="3"/>
        <v>81.169123168483793</v>
      </c>
      <c r="J9" s="2">
        <v>379052.7</v>
      </c>
      <c r="K9" s="2">
        <f t="shared" si="4"/>
        <v>3289.0855529472483</v>
      </c>
      <c r="L9" s="2">
        <v>461317.93</v>
      </c>
      <c r="M9" s="2">
        <f t="shared" si="5"/>
        <v>3618.8036709628586</v>
      </c>
      <c r="N9" s="2">
        <v>515574.79</v>
      </c>
      <c r="O9" s="2">
        <f t="shared" si="6"/>
        <v>4250.316220110727</v>
      </c>
      <c r="P9" s="2">
        <f t="shared" si="7"/>
        <v>3719.4018146736112</v>
      </c>
      <c r="Q9" s="2">
        <f t="shared" si="8"/>
        <v>398.81582111916009</v>
      </c>
      <c r="R9" s="2">
        <v>104584.71</v>
      </c>
      <c r="S9" s="2">
        <f t="shared" si="9"/>
        <v>1962.5290792831697</v>
      </c>
      <c r="T9" s="2">
        <v>125052.24</v>
      </c>
      <c r="U9" s="2">
        <f t="shared" si="10"/>
        <v>1174.2477285223115</v>
      </c>
      <c r="V9" s="2">
        <f t="shared" si="11"/>
        <v>1568.3884039027407</v>
      </c>
      <c r="W9" s="2">
        <f t="shared" si="12"/>
        <v>394.14067538042877</v>
      </c>
      <c r="X9" s="2">
        <v>386239.99</v>
      </c>
      <c r="Y9" s="2">
        <f t="shared" si="13"/>
        <v>3038.1547555051388</v>
      </c>
      <c r="Z9" s="2">
        <v>140497.45000000001</v>
      </c>
      <c r="AA9" s="2">
        <f t="shared" si="14"/>
        <v>752.01254196930586</v>
      </c>
      <c r="AB9" s="2">
        <v>131452.73000000001</v>
      </c>
      <c r="AC9" s="2">
        <f t="shared" si="15"/>
        <v>715.98918002780761</v>
      </c>
      <c r="AD9" s="2">
        <f t="shared" si="16"/>
        <v>734.00086099855673</v>
      </c>
      <c r="AE9" s="2">
        <f t="shared" si="17"/>
        <v>18.011680970749126</v>
      </c>
      <c r="AF9" s="2">
        <v>242359.32</v>
      </c>
      <c r="AG9" s="2">
        <f t="shared" si="18"/>
        <v>1750.8468996132335</v>
      </c>
      <c r="AH9" s="2">
        <v>241620.35</v>
      </c>
      <c r="AI9" s="2">
        <f t="shared" si="19"/>
        <v>1719.1495232743946</v>
      </c>
      <c r="AJ9" s="2">
        <f t="shared" si="20"/>
        <v>1734.9982114438139</v>
      </c>
      <c r="AK9" s="2">
        <f t="shared" si="21"/>
        <v>15.848688169419461</v>
      </c>
      <c r="AL9" s="2">
        <v>566979.37</v>
      </c>
      <c r="AM9" s="2">
        <f t="shared" si="22"/>
        <v>4014.5532789188624</v>
      </c>
      <c r="AN9" s="2">
        <v>712350.13</v>
      </c>
      <c r="AO9" s="2">
        <f t="shared" si="23"/>
        <v>4333.565221361222</v>
      </c>
      <c r="AP9" s="2">
        <f t="shared" si="24"/>
        <v>4174.0592501400424</v>
      </c>
      <c r="AQ9" s="2">
        <f t="shared" si="25"/>
        <v>159.50597122117983</v>
      </c>
      <c r="AR9" s="2">
        <v>510877.37</v>
      </c>
      <c r="AS9" s="2">
        <f t="shared" si="26"/>
        <v>4888.6741610174104</v>
      </c>
      <c r="AT9" s="2">
        <v>912238.35</v>
      </c>
      <c r="AU9" s="2">
        <f t="shared" si="27"/>
        <v>4445.9677966980826</v>
      </c>
      <c r="AV9" s="2">
        <f t="shared" si="28"/>
        <v>4667.320978857746</v>
      </c>
      <c r="AW9" s="2">
        <f t="shared" si="29"/>
        <v>221.3531821596639</v>
      </c>
    </row>
    <row r="10" spans="1:49" x14ac:dyDescent="0.25">
      <c r="A10" s="2">
        <v>9</v>
      </c>
      <c r="B10" s="2">
        <v>70.029515000000004</v>
      </c>
      <c r="C10" s="2" t="s">
        <v>30</v>
      </c>
      <c r="D10" s="2">
        <v>147287.34</v>
      </c>
      <c r="E10" s="2">
        <f t="shared" si="0"/>
        <v>726.81100198910542</v>
      </c>
      <c r="F10" s="2">
        <v>181024.11</v>
      </c>
      <c r="G10" s="2">
        <f t="shared" si="1"/>
        <v>844.73380793365448</v>
      </c>
      <c r="H10" s="2">
        <f t="shared" si="2"/>
        <v>785.77240496137995</v>
      </c>
      <c r="I10" s="2">
        <f t="shared" si="3"/>
        <v>58.961402972274527</v>
      </c>
      <c r="J10" s="2">
        <v>187443.46</v>
      </c>
      <c r="K10" s="2">
        <f t="shared" si="4"/>
        <v>1626.469291157787</v>
      </c>
      <c r="L10" s="2">
        <v>228171.2</v>
      </c>
      <c r="M10" s="2">
        <f t="shared" si="5"/>
        <v>1789.8865889908084</v>
      </c>
      <c r="N10" s="2">
        <v>264140.26</v>
      </c>
      <c r="O10" s="2">
        <f t="shared" si="6"/>
        <v>2177.5301144229038</v>
      </c>
      <c r="P10" s="2">
        <f t="shared" si="7"/>
        <v>1864.6286648571665</v>
      </c>
      <c r="Q10" s="2">
        <f t="shared" si="8"/>
        <v>231.09419603705052</v>
      </c>
      <c r="R10" s="2">
        <v>51573.9</v>
      </c>
      <c r="S10" s="2">
        <f t="shared" si="9"/>
        <v>967.78275220194485</v>
      </c>
      <c r="T10" s="2">
        <v>60504.42</v>
      </c>
      <c r="U10" s="2">
        <f t="shared" si="10"/>
        <v>568.13998494197233</v>
      </c>
      <c r="V10" s="2">
        <f t="shared" si="11"/>
        <v>767.96136857195859</v>
      </c>
      <c r="W10" s="2">
        <f t="shared" si="12"/>
        <v>199.82138362998643</v>
      </c>
      <c r="X10" s="2">
        <v>207512.73</v>
      </c>
      <c r="Y10" s="2">
        <f t="shared" si="13"/>
        <v>1632.2902956717505</v>
      </c>
      <c r="Z10" s="2">
        <v>78237.95</v>
      </c>
      <c r="AA10" s="2">
        <f t="shared" si="14"/>
        <v>418.76859443333279</v>
      </c>
      <c r="AB10" s="2">
        <v>71459.05</v>
      </c>
      <c r="AC10" s="2">
        <f t="shared" si="15"/>
        <v>389.21904942610246</v>
      </c>
      <c r="AD10" s="2">
        <f t="shared" si="16"/>
        <v>403.99382192971763</v>
      </c>
      <c r="AE10" s="2">
        <f t="shared" si="17"/>
        <v>14.774772503615168</v>
      </c>
      <c r="AF10" s="2">
        <v>129891.77</v>
      </c>
      <c r="AG10" s="2">
        <f t="shared" si="18"/>
        <v>938.36128435157855</v>
      </c>
      <c r="AH10" s="2">
        <v>128831.76</v>
      </c>
      <c r="AI10" s="2">
        <f t="shared" si="19"/>
        <v>916.64902723053422</v>
      </c>
      <c r="AJ10" s="2">
        <f t="shared" si="20"/>
        <v>927.50515579105638</v>
      </c>
      <c r="AK10" s="2">
        <f t="shared" si="21"/>
        <v>10.856128560522166</v>
      </c>
      <c r="AL10" s="2">
        <v>320641.96000000002</v>
      </c>
      <c r="AM10" s="2">
        <f t="shared" si="22"/>
        <v>2270.3369822379441</v>
      </c>
      <c r="AN10" s="2">
        <v>399247.89</v>
      </c>
      <c r="AO10" s="2">
        <f t="shared" si="23"/>
        <v>2428.815126075503</v>
      </c>
      <c r="AP10" s="2">
        <f t="shared" si="24"/>
        <v>2349.5760541567233</v>
      </c>
      <c r="AQ10" s="2">
        <f t="shared" si="25"/>
        <v>79.239071918779473</v>
      </c>
      <c r="AR10" s="2">
        <v>305440.90000000002</v>
      </c>
      <c r="AS10" s="2">
        <f t="shared" si="26"/>
        <v>2922.8169483175639</v>
      </c>
      <c r="AT10" s="2">
        <v>549581.04</v>
      </c>
      <c r="AU10" s="2">
        <f t="shared" si="27"/>
        <v>2678.4881445905462</v>
      </c>
      <c r="AV10" s="2">
        <f t="shared" si="28"/>
        <v>2800.652546454055</v>
      </c>
      <c r="AW10" s="2">
        <f t="shared" si="29"/>
        <v>122.16440186350883</v>
      </c>
    </row>
    <row r="11" spans="1:49" x14ac:dyDescent="0.25">
      <c r="A11" s="2">
        <v>10</v>
      </c>
      <c r="B11" s="2">
        <v>70.071145000000001</v>
      </c>
      <c r="C11" s="2" t="s">
        <v>31</v>
      </c>
      <c r="D11" s="2">
        <v>2497027.0299999998</v>
      </c>
      <c r="E11" s="2">
        <f t="shared" si="0"/>
        <v>12321.946459676576</v>
      </c>
      <c r="F11" s="2">
        <v>2834139.47</v>
      </c>
      <c r="G11" s="2">
        <f t="shared" si="1"/>
        <v>13225.273841745004</v>
      </c>
      <c r="H11" s="2">
        <f t="shared" si="2"/>
        <v>12773.610150710789</v>
      </c>
      <c r="I11" s="2">
        <f t="shared" si="3"/>
        <v>451.66369103421403</v>
      </c>
      <c r="J11" s="2">
        <v>1895645.77</v>
      </c>
      <c r="K11" s="2">
        <f t="shared" si="4"/>
        <v>16448.74476718557</v>
      </c>
      <c r="L11" s="2">
        <v>2281696.79</v>
      </c>
      <c r="M11" s="2">
        <f t="shared" si="5"/>
        <v>17898.746575222362</v>
      </c>
      <c r="N11" s="2">
        <v>2731396.87</v>
      </c>
      <c r="O11" s="2">
        <f t="shared" si="6"/>
        <v>22517.199532042036</v>
      </c>
      <c r="P11" s="2">
        <f t="shared" si="7"/>
        <v>18954.896958149988</v>
      </c>
      <c r="Q11" s="2">
        <f t="shared" si="8"/>
        <v>2587.5504544898545</v>
      </c>
      <c r="R11" s="2">
        <v>424822.21</v>
      </c>
      <c r="S11" s="2">
        <f t="shared" si="9"/>
        <v>7971.7765689682683</v>
      </c>
      <c r="T11" s="2">
        <v>573040.77</v>
      </c>
      <c r="U11" s="2">
        <f t="shared" si="10"/>
        <v>5380.8858003917103</v>
      </c>
      <c r="V11" s="2">
        <f t="shared" si="11"/>
        <v>6676.3311846799897</v>
      </c>
      <c r="W11" s="2">
        <f t="shared" si="12"/>
        <v>1295.445384288277</v>
      </c>
      <c r="X11" s="2">
        <v>1919381.86</v>
      </c>
      <c r="Y11" s="2">
        <f t="shared" si="13"/>
        <v>15097.812957144337</v>
      </c>
      <c r="Z11" s="2">
        <v>1296044.96</v>
      </c>
      <c r="AA11" s="2">
        <f t="shared" si="14"/>
        <v>6937.0801027072539</v>
      </c>
      <c r="AB11" s="2">
        <v>1214303.26</v>
      </c>
      <c r="AC11" s="2">
        <f t="shared" si="15"/>
        <v>6613.9972553821717</v>
      </c>
      <c r="AD11" s="2">
        <f t="shared" si="16"/>
        <v>6775.5386790447128</v>
      </c>
      <c r="AE11" s="2">
        <f t="shared" si="17"/>
        <v>161.54142366254109</v>
      </c>
      <c r="AF11" s="2">
        <v>1127214.78</v>
      </c>
      <c r="AG11" s="2">
        <f t="shared" si="18"/>
        <v>8143.2003636633945</v>
      </c>
      <c r="AH11" s="2">
        <v>1124473.1100000001</v>
      </c>
      <c r="AI11" s="2">
        <f t="shared" si="19"/>
        <v>8000.7226667429959</v>
      </c>
      <c r="AJ11" s="2">
        <f t="shared" si="20"/>
        <v>8071.9615152031947</v>
      </c>
      <c r="AK11" s="2">
        <f t="shared" si="21"/>
        <v>71.238848460199279</v>
      </c>
      <c r="AL11" s="2">
        <v>3332759.74</v>
      </c>
      <c r="AM11" s="2">
        <f t="shared" si="22"/>
        <v>23597.933628635863</v>
      </c>
      <c r="AN11" s="2">
        <v>4287875.51</v>
      </c>
      <c r="AO11" s="2">
        <f t="shared" si="23"/>
        <v>26085.189573366839</v>
      </c>
      <c r="AP11" s="2">
        <f t="shared" si="24"/>
        <v>24841.561601001351</v>
      </c>
      <c r="AQ11" s="2">
        <f t="shared" si="25"/>
        <v>1243.6279723654879</v>
      </c>
      <c r="AR11" s="2">
        <v>2560010.9700000002</v>
      </c>
      <c r="AS11" s="2">
        <f t="shared" si="26"/>
        <v>24497.188984824512</v>
      </c>
      <c r="AT11" s="2">
        <v>6131223.6399999997</v>
      </c>
      <c r="AU11" s="2">
        <f t="shared" si="27"/>
        <v>29881.689207424792</v>
      </c>
      <c r="AV11" s="2">
        <f t="shared" si="28"/>
        <v>27189.439096124654</v>
      </c>
      <c r="AW11" s="2">
        <f t="shared" si="29"/>
        <v>2692.2501113001399</v>
      </c>
    </row>
    <row r="12" spans="1:49" x14ac:dyDescent="0.25">
      <c r="A12" s="2">
        <v>11</v>
      </c>
      <c r="B12" s="2">
        <v>71.011686999999995</v>
      </c>
      <c r="C12" s="2" t="s">
        <v>32</v>
      </c>
      <c r="D12" s="2">
        <v>45550.09</v>
      </c>
      <c r="E12" s="2">
        <f t="shared" si="0"/>
        <v>224.77360616054261</v>
      </c>
      <c r="F12" s="2">
        <v>54482.44</v>
      </c>
      <c r="G12" s="2">
        <f t="shared" si="1"/>
        <v>254.23773113270309</v>
      </c>
      <c r="H12" s="2">
        <f t="shared" si="2"/>
        <v>239.50566864662284</v>
      </c>
      <c r="I12" s="2">
        <f t="shared" si="3"/>
        <v>14.732062486080238</v>
      </c>
      <c r="J12" s="2">
        <v>64693.58</v>
      </c>
      <c r="K12" s="2">
        <f t="shared" si="4"/>
        <v>561.3539208306313</v>
      </c>
      <c r="L12" s="2">
        <v>77086.42</v>
      </c>
      <c r="M12" s="2">
        <f t="shared" si="5"/>
        <v>604.70361444087962</v>
      </c>
      <c r="N12" s="2">
        <v>84853.16</v>
      </c>
      <c r="O12" s="2">
        <f t="shared" si="6"/>
        <v>699.51589812149416</v>
      </c>
      <c r="P12" s="2">
        <f t="shared" si="7"/>
        <v>621.85781113100165</v>
      </c>
      <c r="Q12" s="2">
        <f t="shared" si="8"/>
        <v>57.69392134527849</v>
      </c>
      <c r="R12" s="2">
        <v>13720.23</v>
      </c>
      <c r="S12" s="2">
        <f t="shared" si="9"/>
        <v>257.45972187954931</v>
      </c>
      <c r="T12" s="2">
        <v>28261.31</v>
      </c>
      <c r="U12" s="2">
        <f t="shared" si="10"/>
        <v>265.37532692389107</v>
      </c>
      <c r="V12" s="2">
        <f t="shared" si="11"/>
        <v>261.41752440172019</v>
      </c>
      <c r="W12" s="2">
        <f t="shared" si="12"/>
        <v>3.9578025221708799</v>
      </c>
      <c r="X12" s="2">
        <v>79056.55</v>
      </c>
      <c r="Y12" s="2">
        <f t="shared" si="13"/>
        <v>621.8569789635967</v>
      </c>
      <c r="Z12" s="2">
        <v>28300.91</v>
      </c>
      <c r="AA12" s="2">
        <f t="shared" si="14"/>
        <v>151.48060885905434</v>
      </c>
      <c r="AB12" s="2">
        <v>27624.26</v>
      </c>
      <c r="AC12" s="2">
        <f t="shared" si="15"/>
        <v>150.46223282144814</v>
      </c>
      <c r="AD12" s="2">
        <f t="shared" si="16"/>
        <v>150.97142084025126</v>
      </c>
      <c r="AE12" s="2">
        <f t="shared" si="17"/>
        <v>0.50918801880310127</v>
      </c>
      <c r="AF12" s="2">
        <v>41851.620000000003</v>
      </c>
      <c r="AG12" s="2">
        <f t="shared" si="18"/>
        <v>302.34355798981113</v>
      </c>
      <c r="AH12" s="2">
        <v>42564.49</v>
      </c>
      <c r="AI12" s="2">
        <f t="shared" si="19"/>
        <v>302.84999873527926</v>
      </c>
      <c r="AJ12" s="2">
        <f t="shared" si="20"/>
        <v>302.59677836254519</v>
      </c>
      <c r="AK12" s="2">
        <f t="shared" si="21"/>
        <v>0.25322037273406295</v>
      </c>
      <c r="AL12" s="2">
        <v>97069.83</v>
      </c>
      <c r="AM12" s="2">
        <f t="shared" si="22"/>
        <v>687.31249306407142</v>
      </c>
      <c r="AN12" s="2">
        <v>119385.88</v>
      </c>
      <c r="AO12" s="2">
        <f t="shared" si="23"/>
        <v>726.28118631718974</v>
      </c>
      <c r="AP12" s="2">
        <f t="shared" si="24"/>
        <v>706.79683969063058</v>
      </c>
      <c r="AQ12" s="2">
        <f t="shared" si="25"/>
        <v>19.484346626559159</v>
      </c>
      <c r="AR12" s="2">
        <v>77511.070000000007</v>
      </c>
      <c r="AS12" s="2">
        <f t="shared" si="26"/>
        <v>741.71687248901196</v>
      </c>
      <c r="AT12" s="2">
        <v>154117.68</v>
      </c>
      <c r="AU12" s="2">
        <f t="shared" si="27"/>
        <v>751.1219432748253</v>
      </c>
      <c r="AV12" s="2">
        <f t="shared" si="28"/>
        <v>746.41940788191869</v>
      </c>
      <c r="AW12" s="2">
        <f t="shared" si="29"/>
        <v>4.7025353929066682</v>
      </c>
    </row>
    <row r="13" spans="1:49" x14ac:dyDescent="0.25">
      <c r="A13" s="2">
        <v>12</v>
      </c>
      <c r="B13" s="2">
        <v>72.080845999999994</v>
      </c>
      <c r="C13" s="2" t="s">
        <v>33</v>
      </c>
      <c r="D13" s="2">
        <v>73693.52</v>
      </c>
      <c r="E13" s="2">
        <f t="shared" si="0"/>
        <v>363.65149313786367</v>
      </c>
      <c r="F13" s="2">
        <v>89537.919999999998</v>
      </c>
      <c r="G13" s="2">
        <f t="shared" si="1"/>
        <v>417.82118479167735</v>
      </c>
      <c r="H13" s="2">
        <f t="shared" si="2"/>
        <v>390.73633896477054</v>
      </c>
      <c r="I13" s="2">
        <f t="shared" si="3"/>
        <v>27.084845826906843</v>
      </c>
      <c r="J13" s="2">
        <v>65384.36</v>
      </c>
      <c r="K13" s="2">
        <f t="shared" si="4"/>
        <v>567.34790139920358</v>
      </c>
      <c r="L13" s="2">
        <v>86420.74</v>
      </c>
      <c r="M13" s="2">
        <f t="shared" si="5"/>
        <v>677.9265899318649</v>
      </c>
      <c r="N13" s="2">
        <v>146807.91</v>
      </c>
      <c r="O13" s="2">
        <f t="shared" si="6"/>
        <v>1210.2609615833926</v>
      </c>
      <c r="P13" s="2">
        <f t="shared" si="7"/>
        <v>818.51181763815373</v>
      </c>
      <c r="Q13" s="2">
        <f t="shared" si="8"/>
        <v>280.66285281546305</v>
      </c>
      <c r="R13" s="2">
        <v>85858.84</v>
      </c>
      <c r="S13" s="2">
        <f t="shared" si="9"/>
        <v>1611.1386665748844</v>
      </c>
      <c r="T13" s="2">
        <v>99840.97</v>
      </c>
      <c r="U13" s="2">
        <f t="shared" si="10"/>
        <v>937.51245268348839</v>
      </c>
      <c r="V13" s="2">
        <f t="shared" si="11"/>
        <v>1274.3255596291865</v>
      </c>
      <c r="W13" s="2">
        <f t="shared" si="12"/>
        <v>336.81310694569731</v>
      </c>
      <c r="X13" s="2">
        <v>855763.18</v>
      </c>
      <c r="Y13" s="2">
        <f t="shared" si="13"/>
        <v>6731.4132203224226</v>
      </c>
      <c r="Z13" s="2">
        <v>799436.28</v>
      </c>
      <c r="AA13" s="2">
        <f t="shared" si="14"/>
        <v>4278.9823521016624</v>
      </c>
      <c r="AB13" s="2">
        <v>730688.89</v>
      </c>
      <c r="AC13" s="2">
        <f t="shared" si="15"/>
        <v>3979.8742803327773</v>
      </c>
      <c r="AD13" s="2">
        <f t="shared" si="16"/>
        <v>4129.4283162172196</v>
      </c>
      <c r="AE13" s="2">
        <f t="shared" si="17"/>
        <v>149.55403588444256</v>
      </c>
      <c r="AF13" s="2">
        <v>269277.86</v>
      </c>
      <c r="AG13" s="2">
        <f t="shared" si="18"/>
        <v>1945.3112276246948</v>
      </c>
      <c r="AH13" s="2">
        <v>277717.24</v>
      </c>
      <c r="AI13" s="2">
        <f t="shared" si="19"/>
        <v>1975.9819930361025</v>
      </c>
      <c r="AJ13" s="2">
        <f t="shared" si="20"/>
        <v>1960.6466103303987</v>
      </c>
      <c r="AK13" s="2">
        <f t="shared" si="21"/>
        <v>15.335382705703864</v>
      </c>
      <c r="AL13" s="2">
        <v>396286.56</v>
      </c>
      <c r="AM13" s="2">
        <f t="shared" si="22"/>
        <v>2805.946023820014</v>
      </c>
      <c r="AN13" s="2">
        <v>556980.59</v>
      </c>
      <c r="AO13" s="2">
        <f t="shared" si="23"/>
        <v>3388.3782877912213</v>
      </c>
      <c r="AP13" s="2">
        <f t="shared" si="24"/>
        <v>3097.1621558056177</v>
      </c>
      <c r="AQ13" s="2">
        <f t="shared" si="25"/>
        <v>291.21613198560362</v>
      </c>
      <c r="AR13" s="2">
        <v>616462.72</v>
      </c>
      <c r="AS13" s="2">
        <f t="shared" si="26"/>
        <v>5899.0386880799015</v>
      </c>
      <c r="AT13" s="2">
        <v>1022003.05</v>
      </c>
      <c r="AU13" s="2">
        <f t="shared" si="27"/>
        <v>4980.9270224467336</v>
      </c>
      <c r="AV13" s="2">
        <f t="shared" si="28"/>
        <v>5439.9828552633171</v>
      </c>
      <c r="AW13" s="2">
        <f t="shared" si="29"/>
        <v>459.05583281658392</v>
      </c>
    </row>
    <row r="14" spans="1:49" x14ac:dyDescent="0.25">
      <c r="A14" s="2">
        <v>13</v>
      </c>
      <c r="B14" s="2">
        <v>73.062954000000005</v>
      </c>
      <c r="C14" s="2" t="s">
        <v>34</v>
      </c>
      <c r="D14" s="2">
        <v>731817.01</v>
      </c>
      <c r="E14" s="2">
        <f t="shared" si="0"/>
        <v>3611.2584714393734</v>
      </c>
      <c r="F14" s="2">
        <v>951095.65</v>
      </c>
      <c r="G14" s="2">
        <f t="shared" si="1"/>
        <v>4438.2079830892935</v>
      </c>
      <c r="H14" s="2">
        <f t="shared" si="2"/>
        <v>4024.7332272643334</v>
      </c>
      <c r="I14" s="2">
        <f t="shared" si="3"/>
        <v>413.4747558249594</v>
      </c>
      <c r="J14" s="2">
        <v>280957.06</v>
      </c>
      <c r="K14" s="2">
        <f t="shared" si="4"/>
        <v>2437.897967867088</v>
      </c>
      <c r="L14" s="2">
        <v>368938.81</v>
      </c>
      <c r="M14" s="2">
        <f t="shared" si="5"/>
        <v>2894.1366315171585</v>
      </c>
      <c r="N14" s="2">
        <v>383283.31</v>
      </c>
      <c r="O14" s="2">
        <f t="shared" si="6"/>
        <v>3159.726388853745</v>
      </c>
      <c r="P14" s="2">
        <f t="shared" si="7"/>
        <v>2830.5869960793302</v>
      </c>
      <c r="Q14" s="2">
        <f t="shared" si="8"/>
        <v>298.09169110553194</v>
      </c>
      <c r="R14" s="2">
        <v>66393.33</v>
      </c>
      <c r="S14" s="2">
        <f t="shared" si="9"/>
        <v>1245.8689305104315</v>
      </c>
      <c r="T14" s="2">
        <v>84172.67</v>
      </c>
      <c r="U14" s="2">
        <f t="shared" si="10"/>
        <v>790.3862142026253</v>
      </c>
      <c r="V14" s="2">
        <f t="shared" si="11"/>
        <v>1018.1275723565284</v>
      </c>
      <c r="W14" s="2">
        <f t="shared" si="12"/>
        <v>227.74135815390326</v>
      </c>
      <c r="X14" s="2">
        <v>358829.64</v>
      </c>
      <c r="Y14" s="2">
        <f t="shared" si="13"/>
        <v>2822.5455815235423</v>
      </c>
      <c r="Z14" s="2">
        <v>129765.85</v>
      </c>
      <c r="AA14" s="2">
        <f t="shared" si="14"/>
        <v>694.57165748778823</v>
      </c>
      <c r="AB14" s="2">
        <v>119951.24</v>
      </c>
      <c r="AC14" s="2">
        <f t="shared" si="15"/>
        <v>653.34352486189346</v>
      </c>
      <c r="AD14" s="2">
        <f t="shared" si="16"/>
        <v>673.9575911748409</v>
      </c>
      <c r="AE14" s="2">
        <f t="shared" si="17"/>
        <v>20.614066312947386</v>
      </c>
      <c r="AF14" s="2">
        <v>169007.27</v>
      </c>
      <c r="AG14" s="2">
        <f t="shared" si="18"/>
        <v>1220.9386240710555</v>
      </c>
      <c r="AH14" s="2">
        <v>168729.3</v>
      </c>
      <c r="AI14" s="2">
        <f t="shared" si="19"/>
        <v>1200.523447869446</v>
      </c>
      <c r="AJ14" s="2">
        <f t="shared" si="20"/>
        <v>1210.7310359702508</v>
      </c>
      <c r="AK14" s="2">
        <f t="shared" si="21"/>
        <v>10.207588100804742</v>
      </c>
      <c r="AL14" s="2">
        <v>499361.28000000003</v>
      </c>
      <c r="AM14" s="2">
        <f t="shared" si="22"/>
        <v>3535.7767320336898</v>
      </c>
      <c r="AN14" s="2">
        <v>672461.74</v>
      </c>
      <c r="AO14" s="2">
        <f t="shared" si="23"/>
        <v>4090.9051412120225</v>
      </c>
      <c r="AP14" s="2">
        <f t="shared" si="24"/>
        <v>3813.3409366228561</v>
      </c>
      <c r="AQ14" s="2">
        <f t="shared" si="25"/>
        <v>277.56420458916637</v>
      </c>
      <c r="AR14" s="2">
        <v>411275.81</v>
      </c>
      <c r="AS14" s="2">
        <f t="shared" si="26"/>
        <v>3935.5695583041893</v>
      </c>
      <c r="AT14" s="2">
        <v>967574.84</v>
      </c>
      <c r="AU14" s="2">
        <f t="shared" si="27"/>
        <v>4715.660747583458</v>
      </c>
      <c r="AV14" s="2">
        <f t="shared" si="28"/>
        <v>4325.6151529438239</v>
      </c>
      <c r="AW14" s="2">
        <f t="shared" si="29"/>
        <v>390.04559463963437</v>
      </c>
    </row>
    <row r="15" spans="1:49" x14ac:dyDescent="0.25">
      <c r="A15" s="2">
        <v>14</v>
      </c>
      <c r="B15" s="2">
        <v>74.062600000000003</v>
      </c>
      <c r="C15" s="2" t="s">
        <v>35</v>
      </c>
      <c r="D15" s="2">
        <v>220996.19</v>
      </c>
      <c r="E15" s="2">
        <f t="shared" si="0"/>
        <v>1090.5381432625147</v>
      </c>
      <c r="F15" s="2">
        <v>269276.40999999997</v>
      </c>
      <c r="G15" s="2">
        <f t="shared" si="1"/>
        <v>1256.5557549544314</v>
      </c>
      <c r="H15" s="2">
        <f t="shared" si="2"/>
        <v>1173.5469491084732</v>
      </c>
      <c r="I15" s="2">
        <f t="shared" si="3"/>
        <v>83.008805845958364</v>
      </c>
      <c r="J15" s="2">
        <v>127207.76</v>
      </c>
      <c r="K15" s="2">
        <f t="shared" si="4"/>
        <v>1103.7969275480184</v>
      </c>
      <c r="L15" s="2">
        <v>157374.41</v>
      </c>
      <c r="M15" s="2">
        <f t="shared" si="5"/>
        <v>1234.5219112199129</v>
      </c>
      <c r="N15" s="2">
        <v>195251.3</v>
      </c>
      <c r="O15" s="2">
        <f t="shared" si="6"/>
        <v>1609.620531267065</v>
      </c>
      <c r="P15" s="2">
        <f t="shared" si="7"/>
        <v>1315.9797900116653</v>
      </c>
      <c r="Q15" s="2">
        <f t="shared" si="8"/>
        <v>214.38426408790704</v>
      </c>
      <c r="R15" s="2">
        <v>26074.67</v>
      </c>
      <c r="S15" s="2">
        <f t="shared" si="9"/>
        <v>489.29043363712032</v>
      </c>
      <c r="T15" s="2">
        <v>36508.730000000003</v>
      </c>
      <c r="U15" s="2">
        <f t="shared" si="10"/>
        <v>342.81907524194986</v>
      </c>
      <c r="V15" s="2">
        <f t="shared" si="11"/>
        <v>416.05475443953509</v>
      </c>
      <c r="W15" s="2">
        <f t="shared" si="12"/>
        <v>73.235679197585227</v>
      </c>
      <c r="X15" s="2">
        <v>191411.89</v>
      </c>
      <c r="Y15" s="2">
        <f t="shared" si="13"/>
        <v>1505.6414636499101</v>
      </c>
      <c r="Z15" s="2">
        <v>51629.440000000002</v>
      </c>
      <c r="AA15" s="2">
        <f t="shared" si="14"/>
        <v>276.34655586170254</v>
      </c>
      <c r="AB15" s="2">
        <v>42011.96</v>
      </c>
      <c r="AC15" s="2">
        <f t="shared" si="15"/>
        <v>228.82833085140987</v>
      </c>
      <c r="AD15" s="2">
        <f t="shared" si="16"/>
        <v>252.58744335655621</v>
      </c>
      <c r="AE15" s="2">
        <f t="shared" si="17"/>
        <v>23.759112505146334</v>
      </c>
      <c r="AF15" s="2">
        <v>78898.320000000007</v>
      </c>
      <c r="AG15" s="2">
        <f t="shared" si="18"/>
        <v>569.975517989953</v>
      </c>
      <c r="AH15" s="2">
        <v>77619.59</v>
      </c>
      <c r="AI15" s="2">
        <f t="shared" si="19"/>
        <v>552.2700432527887</v>
      </c>
      <c r="AJ15" s="2">
        <f t="shared" si="20"/>
        <v>561.12278062137079</v>
      </c>
      <c r="AK15" s="2">
        <f t="shared" si="21"/>
        <v>8.8527373685821544</v>
      </c>
      <c r="AL15" s="2">
        <v>266438.82</v>
      </c>
      <c r="AM15" s="2">
        <f t="shared" si="22"/>
        <v>1886.5463102515928</v>
      </c>
      <c r="AN15" s="2">
        <v>352091.99</v>
      </c>
      <c r="AO15" s="2">
        <f t="shared" si="23"/>
        <v>2141.9433201814159</v>
      </c>
      <c r="AP15" s="2">
        <f t="shared" si="24"/>
        <v>2014.2448152165043</v>
      </c>
      <c r="AQ15" s="2">
        <f t="shared" si="25"/>
        <v>127.69850496491154</v>
      </c>
      <c r="AR15" s="2">
        <v>251881.12</v>
      </c>
      <c r="AS15" s="2">
        <f t="shared" si="26"/>
        <v>2410.2941239932507</v>
      </c>
      <c r="AT15" s="2">
        <v>527837.1</v>
      </c>
      <c r="AU15" s="2">
        <f t="shared" si="27"/>
        <v>2572.5149008507542</v>
      </c>
      <c r="AV15" s="2">
        <f t="shared" si="28"/>
        <v>2491.4045124220024</v>
      </c>
      <c r="AW15" s="2">
        <f t="shared" si="29"/>
        <v>81.110388428751776</v>
      </c>
    </row>
    <row r="16" spans="1:49" x14ac:dyDescent="0.25">
      <c r="A16" s="2">
        <v>15</v>
      </c>
      <c r="B16" s="2">
        <v>76.022411000000005</v>
      </c>
      <c r="C16" s="2" t="s">
        <v>36</v>
      </c>
      <c r="D16" s="2">
        <v>79496.289999999994</v>
      </c>
      <c r="E16" s="2">
        <f t="shared" si="0"/>
        <v>392.28611358801442</v>
      </c>
      <c r="F16" s="2">
        <v>86743.64</v>
      </c>
      <c r="G16" s="2">
        <f t="shared" si="1"/>
        <v>404.78191181951445</v>
      </c>
      <c r="H16" s="2">
        <f t="shared" si="2"/>
        <v>398.53401270376446</v>
      </c>
      <c r="I16" s="2">
        <f t="shared" si="3"/>
        <v>6.2478991157500161</v>
      </c>
      <c r="J16" s="2">
        <v>61106.37</v>
      </c>
      <c r="K16" s="2">
        <f t="shared" si="4"/>
        <v>530.22727119487377</v>
      </c>
      <c r="L16" s="2">
        <v>69126.11</v>
      </c>
      <c r="M16" s="2">
        <f t="shared" si="5"/>
        <v>542.25904600625938</v>
      </c>
      <c r="N16" s="2">
        <v>73144.009999999995</v>
      </c>
      <c r="O16" s="2">
        <f t="shared" si="6"/>
        <v>602.98753573063789</v>
      </c>
      <c r="P16" s="2">
        <f t="shared" si="7"/>
        <v>558.49128431059034</v>
      </c>
      <c r="Q16" s="2">
        <f t="shared" si="8"/>
        <v>31.844708551605404</v>
      </c>
      <c r="R16" s="2">
        <v>13786.5</v>
      </c>
      <c r="S16" s="2">
        <f t="shared" si="9"/>
        <v>258.70327652615202</v>
      </c>
      <c r="T16" s="2">
        <v>17729.87</v>
      </c>
      <c r="U16" s="2">
        <f t="shared" si="10"/>
        <v>166.48449939398026</v>
      </c>
      <c r="V16" s="2">
        <f t="shared" si="11"/>
        <v>212.59388796006613</v>
      </c>
      <c r="W16" s="2">
        <f t="shared" si="12"/>
        <v>46.109388566085961</v>
      </c>
      <c r="X16" s="2">
        <v>58326.2</v>
      </c>
      <c r="Y16" s="2">
        <f t="shared" si="13"/>
        <v>458.79252922656667</v>
      </c>
      <c r="Z16" s="2">
        <v>57071.15</v>
      </c>
      <c r="AA16" s="2">
        <f t="shared" si="14"/>
        <v>305.47330634549985</v>
      </c>
      <c r="AB16" s="2">
        <v>54260.43</v>
      </c>
      <c r="AC16" s="2">
        <f t="shared" si="15"/>
        <v>295.54259377995612</v>
      </c>
      <c r="AD16" s="2">
        <f t="shared" si="16"/>
        <v>300.50795006272801</v>
      </c>
      <c r="AE16" s="2">
        <f t="shared" si="17"/>
        <v>4.9653562827718645</v>
      </c>
      <c r="AF16" s="2">
        <v>34662.69</v>
      </c>
      <c r="AG16" s="2">
        <f t="shared" si="18"/>
        <v>250.40944709184129</v>
      </c>
      <c r="AH16" s="2">
        <v>34888.639999999999</v>
      </c>
      <c r="AI16" s="2">
        <f t="shared" si="19"/>
        <v>248.2356673338648</v>
      </c>
      <c r="AJ16" s="2">
        <f t="shared" si="20"/>
        <v>249.32255721285304</v>
      </c>
      <c r="AK16" s="2">
        <f t="shared" si="21"/>
        <v>1.0868898789882451</v>
      </c>
      <c r="AL16" s="2">
        <v>81213.53</v>
      </c>
      <c r="AM16" s="2">
        <f t="shared" si="22"/>
        <v>575.04039900794874</v>
      </c>
      <c r="AN16" s="2">
        <v>96890.880000000005</v>
      </c>
      <c r="AO16" s="2">
        <f t="shared" si="23"/>
        <v>589.43338416332381</v>
      </c>
      <c r="AP16" s="2">
        <f t="shared" si="24"/>
        <v>582.23689158563627</v>
      </c>
      <c r="AQ16" s="2">
        <f t="shared" si="25"/>
        <v>7.1964925776875361</v>
      </c>
      <c r="AR16" s="2">
        <v>70309.84</v>
      </c>
      <c r="AS16" s="2">
        <f t="shared" si="26"/>
        <v>672.80705362476385</v>
      </c>
      <c r="AT16" s="2">
        <v>126253.85</v>
      </c>
      <c r="AU16" s="2">
        <f t="shared" si="27"/>
        <v>615.32224698638277</v>
      </c>
      <c r="AV16" s="2">
        <f t="shared" si="28"/>
        <v>644.06465030557331</v>
      </c>
      <c r="AW16" s="2">
        <f t="shared" si="29"/>
        <v>28.742403319190544</v>
      </c>
    </row>
    <row r="17" spans="1:49" x14ac:dyDescent="0.25">
      <c r="A17" s="2">
        <v>16</v>
      </c>
      <c r="B17" s="2">
        <v>81.026965000000004</v>
      </c>
      <c r="C17" s="2" t="s">
        <v>37</v>
      </c>
      <c r="D17" s="2">
        <v>79366.720000000001</v>
      </c>
      <c r="E17" s="2">
        <f t="shared" si="0"/>
        <v>391.64673140127849</v>
      </c>
      <c r="F17" s="2">
        <v>95786.36</v>
      </c>
      <c r="G17" s="2">
        <f t="shared" si="1"/>
        <v>446.97900534301147</v>
      </c>
      <c r="H17" s="2">
        <f t="shared" si="2"/>
        <v>419.31286837214498</v>
      </c>
      <c r="I17" s="2">
        <f t="shared" si="3"/>
        <v>27.666136970866489</v>
      </c>
      <c r="J17" s="2">
        <v>25802.79</v>
      </c>
      <c r="K17" s="2">
        <f t="shared" si="4"/>
        <v>223.89389078281653</v>
      </c>
      <c r="L17" s="2">
        <v>37767.300000000003</v>
      </c>
      <c r="M17" s="2">
        <f t="shared" si="5"/>
        <v>296.2651893507707</v>
      </c>
      <c r="N17" s="2">
        <v>68385.740000000005</v>
      </c>
      <c r="O17" s="2">
        <f t="shared" si="6"/>
        <v>563.76111785115586</v>
      </c>
      <c r="P17" s="2">
        <f t="shared" si="7"/>
        <v>361.30673266158101</v>
      </c>
      <c r="Q17" s="2">
        <f t="shared" si="8"/>
        <v>146.17394837651375</v>
      </c>
      <c r="R17" s="2">
        <v>4745.1499999999996</v>
      </c>
      <c r="S17" s="2">
        <f t="shared" si="9"/>
        <v>89.042603460491804</v>
      </c>
      <c r="T17" s="2">
        <v>283.47000000000003</v>
      </c>
      <c r="U17" s="2">
        <f t="shared" si="10"/>
        <v>2.661799609540938</v>
      </c>
      <c r="V17" s="2">
        <f t="shared" si="11"/>
        <v>45.85220153501637</v>
      </c>
      <c r="W17" s="2">
        <f t="shared" si="12"/>
        <v>43.190401925475442</v>
      </c>
      <c r="X17" s="2">
        <v>160068.13</v>
      </c>
      <c r="Y17" s="2">
        <f t="shared" si="13"/>
        <v>1259.0921783223814</v>
      </c>
      <c r="Z17" s="2">
        <v>55134.84</v>
      </c>
      <c r="AA17" s="2">
        <f t="shared" si="14"/>
        <v>295.10920788577272</v>
      </c>
      <c r="AB17" s="2">
        <v>50328.33</v>
      </c>
      <c r="AC17" s="2">
        <f t="shared" si="15"/>
        <v>274.12545733260094</v>
      </c>
      <c r="AD17" s="2">
        <f t="shared" si="16"/>
        <v>284.61733260918686</v>
      </c>
      <c r="AE17" s="2">
        <f t="shared" si="17"/>
        <v>10.491875276585887</v>
      </c>
      <c r="AF17" s="2">
        <v>14451.51</v>
      </c>
      <c r="AG17" s="2">
        <f t="shared" si="18"/>
        <v>104.40028251535628</v>
      </c>
      <c r="AH17" s="2">
        <v>13840.85</v>
      </c>
      <c r="AI17" s="2">
        <f t="shared" si="19"/>
        <v>98.478835409403231</v>
      </c>
      <c r="AJ17" s="2">
        <f t="shared" si="20"/>
        <v>101.43955896237975</v>
      </c>
      <c r="AK17" s="2">
        <f t="shared" si="21"/>
        <v>2.9607235529765248</v>
      </c>
      <c r="AL17" s="2">
        <v>179425.57</v>
      </c>
      <c r="AM17" s="2">
        <f t="shared" si="22"/>
        <v>1270.4404224890686</v>
      </c>
      <c r="AN17" s="2">
        <v>229064.05</v>
      </c>
      <c r="AO17" s="2">
        <f t="shared" si="23"/>
        <v>1393.5057477200826</v>
      </c>
      <c r="AP17" s="2">
        <f t="shared" si="24"/>
        <v>1331.9730851045756</v>
      </c>
      <c r="AQ17" s="2">
        <f t="shared" si="25"/>
        <v>61.532662615506979</v>
      </c>
      <c r="AR17" s="2">
        <v>177667.37</v>
      </c>
      <c r="AS17" s="2">
        <f t="shared" si="26"/>
        <v>1700.1298784773335</v>
      </c>
      <c r="AT17" s="2">
        <v>309560.90999999997</v>
      </c>
      <c r="AU17" s="2">
        <f t="shared" si="27"/>
        <v>1508.704207597229</v>
      </c>
      <c r="AV17" s="2">
        <f t="shared" si="28"/>
        <v>1604.4170430372812</v>
      </c>
      <c r="AW17" s="2">
        <f t="shared" si="29"/>
        <v>95.712835440052231</v>
      </c>
    </row>
    <row r="18" spans="1:49" x14ac:dyDescent="0.25">
      <c r="A18" s="2">
        <v>17</v>
      </c>
      <c r="B18" s="2">
        <v>82.051910000000007</v>
      </c>
      <c r="C18" s="2" t="s">
        <v>38</v>
      </c>
      <c r="D18" s="2">
        <v>64698.7</v>
      </c>
      <c r="E18" s="2">
        <f t="shared" si="0"/>
        <v>319.26523334858604</v>
      </c>
      <c r="F18" s="2">
        <v>78922.14</v>
      </c>
      <c r="G18" s="2">
        <f t="shared" si="1"/>
        <v>368.28353887486588</v>
      </c>
      <c r="H18" s="2">
        <f t="shared" si="2"/>
        <v>343.77438611172596</v>
      </c>
      <c r="I18" s="2">
        <f t="shared" si="3"/>
        <v>24.509152763139923</v>
      </c>
      <c r="J18" s="2">
        <v>73964.850000000006</v>
      </c>
      <c r="K18" s="2">
        <f t="shared" si="4"/>
        <v>641.80183800540203</v>
      </c>
      <c r="L18" s="2">
        <v>90622.23</v>
      </c>
      <c r="M18" s="2">
        <f t="shared" si="5"/>
        <v>710.88513423885445</v>
      </c>
      <c r="N18" s="2">
        <v>103078.07</v>
      </c>
      <c r="O18" s="2">
        <f t="shared" si="6"/>
        <v>849.75914524197151</v>
      </c>
      <c r="P18" s="2">
        <f t="shared" si="7"/>
        <v>734.14870582874266</v>
      </c>
      <c r="Q18" s="2">
        <f t="shared" si="8"/>
        <v>86.477186704970904</v>
      </c>
      <c r="R18" s="2">
        <v>16369.39</v>
      </c>
      <c r="S18" s="2">
        <f t="shared" si="9"/>
        <v>307.17113319076105</v>
      </c>
      <c r="T18" s="2">
        <v>19289.41</v>
      </c>
      <c r="U18" s="2">
        <f t="shared" si="10"/>
        <v>181.12866972263399</v>
      </c>
      <c r="V18" s="2">
        <f t="shared" si="11"/>
        <v>244.14990145669753</v>
      </c>
      <c r="W18" s="2">
        <f t="shared" si="12"/>
        <v>63.021231734063463</v>
      </c>
      <c r="X18" s="2">
        <v>90202.34</v>
      </c>
      <c r="Y18" s="2">
        <f t="shared" si="13"/>
        <v>709.52950322076026</v>
      </c>
      <c r="Z18" s="2">
        <v>27268.27</v>
      </c>
      <c r="AA18" s="2">
        <f t="shared" si="14"/>
        <v>145.95340369384186</v>
      </c>
      <c r="AB18" s="2">
        <v>25714.21</v>
      </c>
      <c r="AC18" s="2">
        <f t="shared" si="15"/>
        <v>140.05868218151764</v>
      </c>
      <c r="AD18" s="2">
        <f t="shared" si="16"/>
        <v>143.00604293767975</v>
      </c>
      <c r="AE18" s="2">
        <f t="shared" si="17"/>
        <v>2.9473607561621122</v>
      </c>
      <c r="AF18" s="2">
        <v>42787.7</v>
      </c>
      <c r="AG18" s="2">
        <f t="shared" si="18"/>
        <v>309.10596665554738</v>
      </c>
      <c r="AH18" s="2">
        <v>41343.370000000003</v>
      </c>
      <c r="AI18" s="2">
        <f t="shared" si="19"/>
        <v>294.16162515308378</v>
      </c>
      <c r="AJ18" s="2">
        <f t="shared" si="20"/>
        <v>301.63379590431555</v>
      </c>
      <c r="AK18" s="2">
        <f t="shared" si="21"/>
        <v>7.4721707512318005</v>
      </c>
      <c r="AL18" s="2">
        <v>116518.26</v>
      </c>
      <c r="AM18" s="2">
        <f t="shared" si="22"/>
        <v>825.01901742372127</v>
      </c>
      <c r="AN18" s="2">
        <v>147655.03</v>
      </c>
      <c r="AO18" s="2">
        <f t="shared" si="23"/>
        <v>898.25589386366482</v>
      </c>
      <c r="AP18" s="2">
        <f t="shared" si="24"/>
        <v>861.6374556436931</v>
      </c>
      <c r="AQ18" s="2">
        <f t="shared" si="25"/>
        <v>36.618438219971779</v>
      </c>
      <c r="AR18" s="2">
        <v>133095.79</v>
      </c>
      <c r="AS18" s="2">
        <f t="shared" si="26"/>
        <v>1273.6166988825507</v>
      </c>
      <c r="AT18" s="2">
        <v>207063.04000000001</v>
      </c>
      <c r="AU18" s="2">
        <f t="shared" si="27"/>
        <v>1009.1612655030423</v>
      </c>
      <c r="AV18" s="2">
        <f t="shared" si="28"/>
        <v>1141.3889821927964</v>
      </c>
      <c r="AW18" s="2">
        <f t="shared" si="29"/>
        <v>132.22771668975554</v>
      </c>
    </row>
    <row r="19" spans="1:49" x14ac:dyDescent="0.25">
      <c r="A19" s="2">
        <v>18</v>
      </c>
      <c r="B19" s="2">
        <v>83.051507000000001</v>
      </c>
      <c r="C19" s="2" t="s">
        <v>39</v>
      </c>
      <c r="D19" s="2">
        <v>107916.21</v>
      </c>
      <c r="E19" s="2">
        <f t="shared" si="0"/>
        <v>532.52838106090269</v>
      </c>
      <c r="F19" s="2">
        <v>138017.23000000001</v>
      </c>
      <c r="G19" s="2">
        <f t="shared" si="1"/>
        <v>644.04581388829945</v>
      </c>
      <c r="H19" s="2">
        <f t="shared" si="2"/>
        <v>588.28709747460107</v>
      </c>
      <c r="I19" s="2">
        <f t="shared" si="3"/>
        <v>55.75871641369838</v>
      </c>
      <c r="J19" s="2">
        <v>123587.35</v>
      </c>
      <c r="K19" s="2">
        <f t="shared" si="4"/>
        <v>1072.3821975467661</v>
      </c>
      <c r="L19" s="2">
        <v>157323.37</v>
      </c>
      <c r="M19" s="2">
        <f t="shared" si="5"/>
        <v>1234.1215284744037</v>
      </c>
      <c r="N19" s="2">
        <v>203884.72</v>
      </c>
      <c r="O19" s="2">
        <f t="shared" si="6"/>
        <v>1680.7930667997439</v>
      </c>
      <c r="P19" s="2">
        <f t="shared" si="7"/>
        <v>1329.0989309403046</v>
      </c>
      <c r="Q19" s="2">
        <f t="shared" si="8"/>
        <v>257.30199725959898</v>
      </c>
      <c r="R19" s="2">
        <v>25825.34</v>
      </c>
      <c r="S19" s="2">
        <f t="shared" si="9"/>
        <v>484.61176334834039</v>
      </c>
      <c r="T19" s="2">
        <v>4576.57</v>
      </c>
      <c r="U19" s="2">
        <f t="shared" si="10"/>
        <v>42.974255614480427</v>
      </c>
      <c r="V19" s="2">
        <f t="shared" si="11"/>
        <v>263.79300948141042</v>
      </c>
      <c r="W19" s="2">
        <f t="shared" si="12"/>
        <v>220.81875386693</v>
      </c>
      <c r="X19" s="2">
        <v>246897.9</v>
      </c>
      <c r="Y19" s="2">
        <f t="shared" si="13"/>
        <v>1942.0931245602824</v>
      </c>
      <c r="Z19" s="2">
        <v>131125.56</v>
      </c>
      <c r="AA19" s="2">
        <f t="shared" si="14"/>
        <v>701.84950469028956</v>
      </c>
      <c r="AB19" s="2">
        <v>121376.04</v>
      </c>
      <c r="AC19" s="2">
        <f t="shared" si="15"/>
        <v>661.10404367122976</v>
      </c>
      <c r="AD19" s="2">
        <f t="shared" si="16"/>
        <v>681.47677418075966</v>
      </c>
      <c r="AE19" s="2">
        <f t="shared" si="17"/>
        <v>20.372730509529902</v>
      </c>
      <c r="AF19" s="2">
        <v>83945.12</v>
      </c>
      <c r="AG19" s="2">
        <f t="shared" si="18"/>
        <v>606.43450018617318</v>
      </c>
      <c r="AH19" s="2">
        <v>84168.04</v>
      </c>
      <c r="AI19" s="2">
        <f t="shared" si="19"/>
        <v>598.86282691395888</v>
      </c>
      <c r="AJ19" s="2">
        <f t="shared" si="20"/>
        <v>602.64866355006598</v>
      </c>
      <c r="AK19" s="2">
        <f t="shared" si="21"/>
        <v>3.7858366361071489</v>
      </c>
      <c r="AL19" s="2">
        <v>302404.74</v>
      </c>
      <c r="AM19" s="2">
        <f t="shared" si="22"/>
        <v>2141.2065495921065</v>
      </c>
      <c r="AN19" s="2">
        <v>390503.61</v>
      </c>
      <c r="AO19" s="2">
        <f t="shared" si="23"/>
        <v>2375.6195048522086</v>
      </c>
      <c r="AP19" s="2">
        <f t="shared" si="24"/>
        <v>2258.4130272221573</v>
      </c>
      <c r="AQ19" s="2">
        <f t="shared" si="25"/>
        <v>117.20647763005104</v>
      </c>
      <c r="AR19" s="2">
        <v>293413.19</v>
      </c>
      <c r="AS19" s="2">
        <f t="shared" si="26"/>
        <v>2807.7217052199671</v>
      </c>
      <c r="AT19" s="2">
        <v>534289.91</v>
      </c>
      <c r="AU19" s="2">
        <f t="shared" si="27"/>
        <v>2603.9639025926913</v>
      </c>
      <c r="AV19" s="2">
        <f t="shared" si="28"/>
        <v>2705.8428039063292</v>
      </c>
      <c r="AW19" s="2">
        <f t="shared" si="29"/>
        <v>101.87890131363793</v>
      </c>
    </row>
    <row r="20" spans="1:49" x14ac:dyDescent="0.25">
      <c r="A20" s="2">
        <v>19</v>
      </c>
      <c r="B20" s="2">
        <v>84.046966999999995</v>
      </c>
      <c r="C20" s="2" t="s">
        <v>40</v>
      </c>
      <c r="D20" s="2">
        <v>163628.95000000001</v>
      </c>
      <c r="E20" s="2">
        <f t="shared" si="0"/>
        <v>807.45107559091798</v>
      </c>
      <c r="F20" s="2">
        <v>203684.37</v>
      </c>
      <c r="G20" s="2">
        <f t="shared" si="1"/>
        <v>950.47600834312857</v>
      </c>
      <c r="H20" s="2">
        <f t="shared" si="2"/>
        <v>878.96354196702327</v>
      </c>
      <c r="I20" s="2">
        <f t="shared" si="3"/>
        <v>71.512466376105294</v>
      </c>
      <c r="J20" s="2">
        <v>206022.6</v>
      </c>
      <c r="K20" s="2">
        <f t="shared" si="4"/>
        <v>1787.6827080789285</v>
      </c>
      <c r="L20" s="2">
        <v>256709.81</v>
      </c>
      <c r="M20" s="2">
        <f t="shared" si="5"/>
        <v>2013.7574162794365</v>
      </c>
      <c r="N20" s="2">
        <v>310101.99</v>
      </c>
      <c r="O20" s="2">
        <f t="shared" si="6"/>
        <v>2556.4312754423358</v>
      </c>
      <c r="P20" s="2">
        <f t="shared" si="7"/>
        <v>2119.2904666002337</v>
      </c>
      <c r="Q20" s="2">
        <f t="shared" si="8"/>
        <v>322.59004788155119</v>
      </c>
      <c r="R20" s="2">
        <v>52326.5</v>
      </c>
      <c r="S20" s="2">
        <f t="shared" si="9"/>
        <v>981.90526958587702</v>
      </c>
      <c r="T20" s="2">
        <v>65452.14</v>
      </c>
      <c r="U20" s="2">
        <f t="shared" si="10"/>
        <v>614.5993604106917</v>
      </c>
      <c r="V20" s="2">
        <f t="shared" si="11"/>
        <v>798.25231499828442</v>
      </c>
      <c r="W20" s="2">
        <f t="shared" si="12"/>
        <v>183.65295458759229</v>
      </c>
      <c r="X20" s="2">
        <v>264194.12</v>
      </c>
      <c r="Y20" s="2">
        <f t="shared" si="13"/>
        <v>2078.1447877898281</v>
      </c>
      <c r="Z20" s="2">
        <v>76050.13</v>
      </c>
      <c r="AA20" s="2">
        <f t="shared" si="14"/>
        <v>407.05828880450264</v>
      </c>
      <c r="AB20" s="2">
        <v>69633.279999999999</v>
      </c>
      <c r="AC20" s="2">
        <f t="shared" si="15"/>
        <v>379.27455024971135</v>
      </c>
      <c r="AD20" s="2">
        <f t="shared" si="16"/>
        <v>393.166419527107</v>
      </c>
      <c r="AE20" s="2">
        <f t="shared" si="17"/>
        <v>13.891869277395642</v>
      </c>
      <c r="AF20" s="2">
        <v>129944.2</v>
      </c>
      <c r="AG20" s="2">
        <f t="shared" si="18"/>
        <v>938.74004801103547</v>
      </c>
      <c r="AH20" s="2">
        <v>127658.52</v>
      </c>
      <c r="AI20" s="2">
        <f t="shared" si="19"/>
        <v>908.30132395683881</v>
      </c>
      <c r="AJ20" s="2">
        <f t="shared" si="20"/>
        <v>923.52068598393714</v>
      </c>
      <c r="AK20" s="2">
        <f t="shared" si="21"/>
        <v>15.219362027098327</v>
      </c>
      <c r="AL20" s="2">
        <v>382175.96</v>
      </c>
      <c r="AM20" s="2">
        <f t="shared" si="22"/>
        <v>2706.0345305720102</v>
      </c>
      <c r="AN20" s="2">
        <v>491650.96</v>
      </c>
      <c r="AO20" s="2">
        <f t="shared" si="23"/>
        <v>2990.9470239092361</v>
      </c>
      <c r="AP20" s="2">
        <f t="shared" si="24"/>
        <v>2848.4907772406232</v>
      </c>
      <c r="AQ20" s="2">
        <f t="shared" si="25"/>
        <v>142.45624666861295</v>
      </c>
      <c r="AR20" s="2">
        <v>364829.03</v>
      </c>
      <c r="AS20" s="2">
        <f t="shared" si="26"/>
        <v>3491.1122646713548</v>
      </c>
      <c r="AT20" s="2">
        <v>681788.97</v>
      </c>
      <c r="AU20" s="2">
        <f t="shared" si="27"/>
        <v>3322.8287374280585</v>
      </c>
      <c r="AV20" s="2">
        <f t="shared" si="28"/>
        <v>3406.9705010497064</v>
      </c>
      <c r="AW20" s="2">
        <f t="shared" si="29"/>
        <v>84.141763621648124</v>
      </c>
    </row>
    <row r="21" spans="1:49" x14ac:dyDescent="0.25">
      <c r="A21" s="2">
        <v>20</v>
      </c>
      <c r="B21" s="2">
        <v>84.084701999999993</v>
      </c>
      <c r="C21" s="2" t="s">
        <v>41</v>
      </c>
      <c r="D21" s="2">
        <v>771663.94</v>
      </c>
      <c r="E21" s="2">
        <f t="shared" si="0"/>
        <v>3807.8889973181736</v>
      </c>
      <c r="F21" s="2">
        <v>840462.4</v>
      </c>
      <c r="G21" s="2">
        <f t="shared" si="1"/>
        <v>3921.9472123191676</v>
      </c>
      <c r="H21" s="2">
        <f t="shared" si="2"/>
        <v>3864.9181048186706</v>
      </c>
      <c r="I21" s="2">
        <f t="shared" si="3"/>
        <v>57.029107500497048</v>
      </c>
      <c r="J21" s="2">
        <v>397103.87</v>
      </c>
      <c r="K21" s="2">
        <f t="shared" si="4"/>
        <v>3445.7177111162696</v>
      </c>
      <c r="L21" s="2">
        <v>482734.33</v>
      </c>
      <c r="M21" s="2">
        <f t="shared" si="5"/>
        <v>3786.8043964902813</v>
      </c>
      <c r="N21" s="2">
        <v>625381.69999999995</v>
      </c>
      <c r="O21" s="2">
        <f t="shared" si="6"/>
        <v>5155.5468475687503</v>
      </c>
      <c r="P21" s="2">
        <f t="shared" si="7"/>
        <v>4129.3563183917677</v>
      </c>
      <c r="Q21" s="2">
        <f t="shared" si="8"/>
        <v>738.86637644626751</v>
      </c>
      <c r="R21" s="2">
        <v>89829.34</v>
      </c>
      <c r="S21" s="2">
        <f t="shared" si="9"/>
        <v>1685.6449850347608</v>
      </c>
      <c r="T21" s="2">
        <v>116386.13</v>
      </c>
      <c r="U21" s="2">
        <f t="shared" si="10"/>
        <v>1092.872457014784</v>
      </c>
      <c r="V21" s="2">
        <f t="shared" si="11"/>
        <v>1389.2587210247725</v>
      </c>
      <c r="W21" s="2">
        <f t="shared" si="12"/>
        <v>296.38626400998783</v>
      </c>
      <c r="X21" s="2">
        <v>519464.59</v>
      </c>
      <c r="Y21" s="2">
        <f t="shared" si="13"/>
        <v>4086.0963527495624</v>
      </c>
      <c r="Z21" s="2">
        <v>246818.01</v>
      </c>
      <c r="AA21" s="2">
        <f t="shared" si="14"/>
        <v>1321.0932946036071</v>
      </c>
      <c r="AB21" s="2">
        <v>231871.62</v>
      </c>
      <c r="AC21" s="2">
        <f t="shared" si="15"/>
        <v>1262.9450227128748</v>
      </c>
      <c r="AD21" s="2">
        <f t="shared" si="16"/>
        <v>1292.0191586582409</v>
      </c>
      <c r="AE21" s="2">
        <f t="shared" si="17"/>
        <v>29.074135945366152</v>
      </c>
      <c r="AF21" s="2">
        <v>261244.72</v>
      </c>
      <c r="AG21" s="2">
        <f t="shared" si="18"/>
        <v>1887.2783933059693</v>
      </c>
      <c r="AH21" s="2">
        <v>257844.72</v>
      </c>
      <c r="AI21" s="2">
        <f t="shared" si="19"/>
        <v>1834.5873080095271</v>
      </c>
      <c r="AJ21" s="2">
        <f t="shared" si="20"/>
        <v>1860.9328506577481</v>
      </c>
      <c r="AK21" s="2">
        <f t="shared" si="21"/>
        <v>26.345542648221112</v>
      </c>
      <c r="AL21" s="2">
        <v>922155.15</v>
      </c>
      <c r="AM21" s="2">
        <f t="shared" si="22"/>
        <v>6529.41037538</v>
      </c>
      <c r="AN21" s="2">
        <v>1199143.76</v>
      </c>
      <c r="AO21" s="2">
        <f t="shared" si="23"/>
        <v>7294.9627927327374</v>
      </c>
      <c r="AP21" s="2">
        <f t="shared" si="24"/>
        <v>6912.1865840563687</v>
      </c>
      <c r="AQ21" s="2">
        <f t="shared" si="25"/>
        <v>382.7762086763687</v>
      </c>
      <c r="AR21" s="2">
        <v>780427.51</v>
      </c>
      <c r="AS21" s="2">
        <f t="shared" si="26"/>
        <v>7468.0462019371826</v>
      </c>
      <c r="AT21" s="2">
        <v>1874429.52</v>
      </c>
      <c r="AU21" s="2">
        <f t="shared" si="27"/>
        <v>9135.3902004889896</v>
      </c>
      <c r="AV21" s="2">
        <f t="shared" si="28"/>
        <v>8301.718201213087</v>
      </c>
      <c r="AW21" s="2">
        <f t="shared" si="29"/>
        <v>833.67199927590354</v>
      </c>
    </row>
    <row r="22" spans="1:49" x14ac:dyDescent="0.25">
      <c r="A22" s="2">
        <v>21</v>
      </c>
      <c r="B22" s="2">
        <v>86.104196999999999</v>
      </c>
      <c r="C22" s="2" t="s">
        <v>42</v>
      </c>
      <c r="D22" s="2">
        <v>732729.63</v>
      </c>
      <c r="E22" s="2">
        <f t="shared" si="0"/>
        <v>3615.7619288080464</v>
      </c>
      <c r="F22" s="2">
        <v>867283.18</v>
      </c>
      <c r="G22" s="2">
        <f t="shared" si="1"/>
        <v>4047.1041299316939</v>
      </c>
      <c r="H22" s="2">
        <f t="shared" si="2"/>
        <v>3831.4330293698704</v>
      </c>
      <c r="I22" s="2">
        <f t="shared" si="3"/>
        <v>215.67110056182378</v>
      </c>
      <c r="J22" s="2">
        <v>762440.9</v>
      </c>
      <c r="K22" s="2">
        <f t="shared" si="4"/>
        <v>6615.7907572379709</v>
      </c>
      <c r="L22" s="2">
        <v>810371.38</v>
      </c>
      <c r="M22" s="2">
        <f t="shared" si="5"/>
        <v>6356.9498041995412</v>
      </c>
      <c r="N22" s="2">
        <v>949540.85</v>
      </c>
      <c r="O22" s="2">
        <f t="shared" si="6"/>
        <v>7827.863104813031</v>
      </c>
      <c r="P22" s="2">
        <f t="shared" si="7"/>
        <v>6933.534555416848</v>
      </c>
      <c r="Q22" s="2">
        <f t="shared" si="8"/>
        <v>641.15381692761355</v>
      </c>
      <c r="R22" s="2">
        <v>123316.57</v>
      </c>
      <c r="S22" s="2">
        <f t="shared" si="9"/>
        <v>2314.0318941694109</v>
      </c>
      <c r="T22" s="2">
        <v>323338.15000000002</v>
      </c>
      <c r="U22" s="2">
        <f t="shared" si="10"/>
        <v>3036.1638318682371</v>
      </c>
      <c r="V22" s="2">
        <f t="shared" si="11"/>
        <v>2675.0978630188238</v>
      </c>
      <c r="W22" s="2">
        <f t="shared" si="12"/>
        <v>361.06596884941456</v>
      </c>
      <c r="X22" s="2">
        <v>1914751.2</v>
      </c>
      <c r="Y22" s="2">
        <f t="shared" si="13"/>
        <v>15061.388293555961</v>
      </c>
      <c r="Z22" s="2">
        <v>8186869.46</v>
      </c>
      <c r="AA22" s="2">
        <f t="shared" si="14"/>
        <v>43820.215337612732</v>
      </c>
      <c r="AB22" s="2">
        <v>8239684.8200000003</v>
      </c>
      <c r="AC22" s="2">
        <f t="shared" si="15"/>
        <v>44879.442047033743</v>
      </c>
      <c r="AD22" s="2">
        <f t="shared" si="16"/>
        <v>44349.828692323237</v>
      </c>
      <c r="AE22" s="2">
        <f t="shared" si="17"/>
        <v>529.61335471050552</v>
      </c>
      <c r="AF22" s="2">
        <v>3608631.91</v>
      </c>
      <c r="AG22" s="2">
        <f t="shared" si="18"/>
        <v>26069.399730403937</v>
      </c>
      <c r="AH22" s="2">
        <v>3727951.04</v>
      </c>
      <c r="AI22" s="2">
        <f t="shared" si="19"/>
        <v>26524.691538631923</v>
      </c>
      <c r="AJ22" s="2">
        <f t="shared" si="20"/>
        <v>26297.04563451793</v>
      </c>
      <c r="AK22" s="2">
        <f t="shared" si="21"/>
        <v>227.64590411399331</v>
      </c>
      <c r="AL22" s="2">
        <v>1704407.46</v>
      </c>
      <c r="AM22" s="2">
        <f t="shared" si="22"/>
        <v>12068.224911175816</v>
      </c>
      <c r="AN22" s="2">
        <v>2285018.5</v>
      </c>
      <c r="AO22" s="2">
        <f t="shared" si="23"/>
        <v>13900.856172746102</v>
      </c>
      <c r="AP22" s="2">
        <f t="shared" si="24"/>
        <v>12984.54054196096</v>
      </c>
      <c r="AQ22" s="2">
        <f t="shared" si="25"/>
        <v>916.31563078514318</v>
      </c>
      <c r="AR22" s="2">
        <v>1049021.4399999999</v>
      </c>
      <c r="AS22" s="2">
        <f t="shared" si="26"/>
        <v>10038.268103520177</v>
      </c>
      <c r="AT22" s="2">
        <v>2397981.94</v>
      </c>
      <c r="AU22" s="2">
        <f t="shared" si="27"/>
        <v>11687.022895171634</v>
      </c>
      <c r="AV22" s="2">
        <f t="shared" si="28"/>
        <v>10862.645499345905</v>
      </c>
      <c r="AW22" s="2">
        <f t="shared" si="29"/>
        <v>824.37739582572885</v>
      </c>
    </row>
    <row r="23" spans="1:49" x14ac:dyDescent="0.25">
      <c r="A23" s="2">
        <v>22</v>
      </c>
      <c r="B23" s="2">
        <v>87.056709999999995</v>
      </c>
      <c r="C23" s="2" t="s">
        <v>43</v>
      </c>
      <c r="D23" s="2">
        <v>53799.25</v>
      </c>
      <c r="E23" s="2">
        <f t="shared" si="0"/>
        <v>265.48029721198293</v>
      </c>
      <c r="F23" s="2">
        <v>64487.23</v>
      </c>
      <c r="G23" s="2">
        <f t="shared" si="1"/>
        <v>300.92424352200049</v>
      </c>
      <c r="H23" s="2">
        <f t="shared" si="2"/>
        <v>283.20227036699168</v>
      </c>
      <c r="I23" s="2">
        <f t="shared" si="3"/>
        <v>17.721973155008783</v>
      </c>
      <c r="J23" s="2">
        <v>47186.95</v>
      </c>
      <c r="K23" s="2">
        <f t="shared" si="4"/>
        <v>409.44680128289315</v>
      </c>
      <c r="L23" s="2">
        <v>66609.100000000006</v>
      </c>
      <c r="M23" s="2">
        <f t="shared" si="5"/>
        <v>522.51438741939239</v>
      </c>
      <c r="N23" s="2">
        <v>69100.5</v>
      </c>
      <c r="O23" s="2">
        <f t="shared" si="6"/>
        <v>569.65348512824153</v>
      </c>
      <c r="P23" s="2">
        <f t="shared" si="7"/>
        <v>500.53822461017563</v>
      </c>
      <c r="Q23" s="2">
        <f t="shared" si="8"/>
        <v>67.224792976221664</v>
      </c>
      <c r="R23" s="2">
        <v>9657.2000000000007</v>
      </c>
      <c r="S23" s="2">
        <f t="shared" si="9"/>
        <v>181.2170806273061</v>
      </c>
      <c r="T23" s="2">
        <v>13499.62</v>
      </c>
      <c r="U23" s="2">
        <f t="shared" si="10"/>
        <v>126.76220850513646</v>
      </c>
      <c r="V23" s="2">
        <f t="shared" si="11"/>
        <v>153.98964456622127</v>
      </c>
      <c r="W23" s="2">
        <f t="shared" si="12"/>
        <v>27.227436061084841</v>
      </c>
      <c r="X23" s="2">
        <v>78632.929999999993</v>
      </c>
      <c r="Y23" s="2">
        <f t="shared" si="13"/>
        <v>618.52479392100929</v>
      </c>
      <c r="Z23" s="2">
        <v>37297.1</v>
      </c>
      <c r="AA23" s="2">
        <f t="shared" si="14"/>
        <v>199.63271204625704</v>
      </c>
      <c r="AB23" s="2">
        <v>35268.870000000003</v>
      </c>
      <c r="AC23" s="2">
        <f t="shared" si="15"/>
        <v>192.10045551589033</v>
      </c>
      <c r="AD23" s="2">
        <f t="shared" si="16"/>
        <v>195.8665837810737</v>
      </c>
      <c r="AE23" s="2">
        <f t="shared" si="17"/>
        <v>3.7661282651833545</v>
      </c>
      <c r="AF23" s="2">
        <v>37873.919999999998</v>
      </c>
      <c r="AG23" s="2">
        <f t="shared" si="18"/>
        <v>273.60794463443631</v>
      </c>
      <c r="AH23" s="2">
        <v>38235.79</v>
      </c>
      <c r="AI23" s="2">
        <f t="shared" si="19"/>
        <v>272.05092679701801</v>
      </c>
      <c r="AJ23" s="2">
        <f t="shared" si="20"/>
        <v>272.82943571572719</v>
      </c>
      <c r="AK23" s="2">
        <f t="shared" si="21"/>
        <v>0.77850891870915007</v>
      </c>
      <c r="AL23" s="2">
        <v>88095.24</v>
      </c>
      <c r="AM23" s="2">
        <f t="shared" si="22"/>
        <v>623.76702453767257</v>
      </c>
      <c r="AN23" s="2">
        <v>115252.39</v>
      </c>
      <c r="AO23" s="2">
        <f t="shared" si="23"/>
        <v>701.13519735408761</v>
      </c>
      <c r="AP23" s="2">
        <f t="shared" si="24"/>
        <v>662.45111094588015</v>
      </c>
      <c r="AQ23" s="2">
        <f t="shared" si="25"/>
        <v>38.68408640820752</v>
      </c>
      <c r="AR23" s="2">
        <v>89467.44</v>
      </c>
      <c r="AS23" s="2">
        <f t="shared" si="26"/>
        <v>856.12945075327082</v>
      </c>
      <c r="AT23" s="2">
        <v>158920.16</v>
      </c>
      <c r="AU23" s="2">
        <f t="shared" si="27"/>
        <v>774.52774662028503</v>
      </c>
      <c r="AV23" s="2">
        <f t="shared" si="28"/>
        <v>815.32859868677792</v>
      </c>
      <c r="AW23" s="2">
        <f t="shared" si="29"/>
        <v>40.800852066492894</v>
      </c>
    </row>
    <row r="24" spans="1:49" x14ac:dyDescent="0.25">
      <c r="A24" s="2">
        <v>23</v>
      </c>
      <c r="B24" s="2">
        <v>98.026713999999998</v>
      </c>
      <c r="C24" s="2" t="s">
        <v>44</v>
      </c>
      <c r="D24" s="2">
        <v>18577.79</v>
      </c>
      <c r="E24" s="2">
        <f t="shared" si="0"/>
        <v>91.674832097878777</v>
      </c>
      <c r="F24" s="2">
        <v>22920.28</v>
      </c>
      <c r="G24" s="2">
        <f t="shared" si="1"/>
        <v>106.95556190446447</v>
      </c>
      <c r="H24" s="2">
        <f t="shared" si="2"/>
        <v>99.315197001171626</v>
      </c>
      <c r="I24" s="2">
        <f t="shared" si="3"/>
        <v>7.6403649032928485</v>
      </c>
      <c r="J24" s="2">
        <v>18082.080000000002</v>
      </c>
      <c r="K24" s="2">
        <f t="shared" si="4"/>
        <v>156.90036793099318</v>
      </c>
      <c r="L24" s="2">
        <v>25657.13</v>
      </c>
      <c r="M24" s="2">
        <f t="shared" si="5"/>
        <v>201.26708760349135</v>
      </c>
      <c r="N24" s="2">
        <v>25392.3</v>
      </c>
      <c r="O24" s="2">
        <f t="shared" si="6"/>
        <v>209.33006549043563</v>
      </c>
      <c r="P24" s="2">
        <f t="shared" si="7"/>
        <v>189.16584034164006</v>
      </c>
      <c r="Q24" s="2">
        <f t="shared" si="8"/>
        <v>23.051369236453873</v>
      </c>
      <c r="R24" s="2">
        <v>4212.59</v>
      </c>
      <c r="S24" s="2">
        <f t="shared" si="9"/>
        <v>79.049130356602674</v>
      </c>
      <c r="T24" s="2">
        <v>6506.54</v>
      </c>
      <c r="U24" s="2">
        <f t="shared" si="10"/>
        <v>61.09678495594769</v>
      </c>
      <c r="V24" s="2">
        <f t="shared" si="11"/>
        <v>70.072957656275179</v>
      </c>
      <c r="W24" s="2">
        <f t="shared" si="12"/>
        <v>8.9761727003275205</v>
      </c>
      <c r="X24" s="2">
        <v>29028.21</v>
      </c>
      <c r="Y24" s="2">
        <f t="shared" si="13"/>
        <v>228.33522301847051</v>
      </c>
      <c r="Z24" s="2">
        <v>7738.77</v>
      </c>
      <c r="AA24" s="2">
        <f t="shared" si="14"/>
        <v>41.421763166632601</v>
      </c>
      <c r="AB24" s="2">
        <v>7362.16</v>
      </c>
      <c r="AC24" s="2">
        <f t="shared" si="15"/>
        <v>40.099790256417833</v>
      </c>
      <c r="AD24" s="2">
        <f t="shared" si="16"/>
        <v>40.760776711525217</v>
      </c>
      <c r="AE24" s="2">
        <f t="shared" si="17"/>
        <v>0.66098645510738407</v>
      </c>
      <c r="AF24" s="2">
        <v>12938.98</v>
      </c>
      <c r="AG24" s="2">
        <f t="shared" si="18"/>
        <v>93.473496365469387</v>
      </c>
      <c r="AH24" s="2">
        <v>12777.27</v>
      </c>
      <c r="AI24" s="2">
        <f t="shared" si="19"/>
        <v>90.911372445442723</v>
      </c>
      <c r="AJ24" s="2">
        <f t="shared" si="20"/>
        <v>92.192434405456055</v>
      </c>
      <c r="AK24" s="2">
        <f t="shared" si="21"/>
        <v>1.2810619600133322</v>
      </c>
      <c r="AL24" s="2">
        <v>31991.360000000001</v>
      </c>
      <c r="AM24" s="2">
        <f t="shared" si="22"/>
        <v>226.51797575117018</v>
      </c>
      <c r="AN24" s="2">
        <v>40588.46</v>
      </c>
      <c r="AO24" s="2">
        <f t="shared" si="23"/>
        <v>246.91893948922436</v>
      </c>
      <c r="AP24" s="2">
        <f t="shared" si="24"/>
        <v>236.71845762019728</v>
      </c>
      <c r="AQ24" s="2">
        <f t="shared" si="25"/>
        <v>10.200481869027087</v>
      </c>
      <c r="AR24" s="2">
        <v>33939.79</v>
      </c>
      <c r="AS24" s="2">
        <f t="shared" si="26"/>
        <v>324.77573708805517</v>
      </c>
      <c r="AT24" s="2">
        <v>58345.88</v>
      </c>
      <c r="AU24" s="2">
        <f t="shared" si="27"/>
        <v>284.35978771338733</v>
      </c>
      <c r="AV24" s="2">
        <f t="shared" si="28"/>
        <v>304.56776240072122</v>
      </c>
      <c r="AW24" s="2">
        <f t="shared" si="29"/>
        <v>20.207974687333916</v>
      </c>
    </row>
    <row r="25" spans="1:49" x14ac:dyDescent="0.25">
      <c r="A25" s="2">
        <v>24</v>
      </c>
      <c r="B25" s="2">
        <v>100.08595699999999</v>
      </c>
      <c r="C25" s="2" t="s">
        <v>45</v>
      </c>
      <c r="D25" s="2">
        <v>86884.75</v>
      </c>
      <c r="E25" s="2">
        <f t="shared" si="0"/>
        <v>428.74555413298202</v>
      </c>
      <c r="F25" s="2">
        <v>111803.61</v>
      </c>
      <c r="G25" s="2">
        <f t="shared" si="1"/>
        <v>521.72215742990932</v>
      </c>
      <c r="H25" s="2">
        <f t="shared" si="2"/>
        <v>475.23385578144564</v>
      </c>
      <c r="I25" s="2">
        <f t="shared" si="3"/>
        <v>46.488301648463647</v>
      </c>
      <c r="J25" s="2">
        <v>111306.5</v>
      </c>
      <c r="K25" s="2">
        <f t="shared" si="4"/>
        <v>965.81979523987786</v>
      </c>
      <c r="L25" s="2">
        <v>140144.01</v>
      </c>
      <c r="M25" s="2">
        <f t="shared" si="5"/>
        <v>1099.3582188566907</v>
      </c>
      <c r="N25" s="2">
        <v>164092.22</v>
      </c>
      <c r="O25" s="2">
        <f t="shared" si="6"/>
        <v>1352.7500525384064</v>
      </c>
      <c r="P25" s="2">
        <f t="shared" si="7"/>
        <v>1139.3093555449916</v>
      </c>
      <c r="Q25" s="2">
        <f t="shared" si="8"/>
        <v>160.46978115373537</v>
      </c>
      <c r="R25" s="2">
        <v>28068.65</v>
      </c>
      <c r="S25" s="2">
        <f t="shared" si="9"/>
        <v>526.70741106631692</v>
      </c>
      <c r="T25" s="2">
        <v>33820.269999999997</v>
      </c>
      <c r="U25" s="2">
        <f t="shared" si="10"/>
        <v>317.5742811605075</v>
      </c>
      <c r="V25" s="2">
        <f t="shared" si="11"/>
        <v>422.14084611341218</v>
      </c>
      <c r="W25" s="2">
        <f t="shared" si="12"/>
        <v>104.5665649529047</v>
      </c>
      <c r="X25" s="2">
        <v>157775.45000000001</v>
      </c>
      <c r="Y25" s="2">
        <f t="shared" si="13"/>
        <v>1241.0580109000709</v>
      </c>
      <c r="Z25" s="2">
        <v>39284.92</v>
      </c>
      <c r="AA25" s="2">
        <f t="shared" si="14"/>
        <v>210.27251775929614</v>
      </c>
      <c r="AB25" s="2">
        <v>35987</v>
      </c>
      <c r="AC25" s="2">
        <f t="shared" si="15"/>
        <v>196.01192475546694</v>
      </c>
      <c r="AD25" s="2">
        <f t="shared" si="16"/>
        <v>203.14222125738155</v>
      </c>
      <c r="AE25" s="2">
        <f t="shared" si="17"/>
        <v>7.1302965019146001</v>
      </c>
      <c r="AF25" s="2">
        <v>75570.64</v>
      </c>
      <c r="AG25" s="2">
        <f t="shared" si="18"/>
        <v>545.93576490389478</v>
      </c>
      <c r="AH25" s="2">
        <v>73837.06</v>
      </c>
      <c r="AI25" s="2">
        <f t="shared" si="19"/>
        <v>525.3570177304307</v>
      </c>
      <c r="AJ25" s="2">
        <f t="shared" si="20"/>
        <v>535.64639131716274</v>
      </c>
      <c r="AK25" s="2">
        <f t="shared" si="21"/>
        <v>10.28937358673204</v>
      </c>
      <c r="AL25" s="2">
        <v>223866.61</v>
      </c>
      <c r="AM25" s="2">
        <f t="shared" si="22"/>
        <v>1585.1095838212777</v>
      </c>
      <c r="AN25" s="2">
        <v>296425.39</v>
      </c>
      <c r="AO25" s="2">
        <f t="shared" si="23"/>
        <v>1803.2968714871108</v>
      </c>
      <c r="AP25" s="2">
        <f t="shared" si="24"/>
        <v>1694.2032276541943</v>
      </c>
      <c r="AQ25" s="2">
        <f t="shared" si="25"/>
        <v>109.09364383291654</v>
      </c>
      <c r="AR25" s="2">
        <v>207735.11</v>
      </c>
      <c r="AS25" s="2">
        <f t="shared" si="26"/>
        <v>1987.8532975400915</v>
      </c>
      <c r="AT25" s="2">
        <v>438226.87</v>
      </c>
      <c r="AU25" s="2">
        <f t="shared" si="27"/>
        <v>2135.7823332770404</v>
      </c>
      <c r="AV25" s="2">
        <f t="shared" si="28"/>
        <v>2061.8178154085658</v>
      </c>
      <c r="AW25" s="2">
        <f t="shared" si="29"/>
        <v>73.964517868474445</v>
      </c>
    </row>
    <row r="26" spans="1:49" x14ac:dyDescent="0.25">
      <c r="A26" s="2">
        <v>25</v>
      </c>
      <c r="B26" s="2">
        <v>102.05024400000001</v>
      </c>
      <c r="C26" s="2" t="s">
        <v>46</v>
      </c>
      <c r="D26" s="2">
        <v>82193.8</v>
      </c>
      <c r="E26" s="2">
        <f t="shared" si="0"/>
        <v>405.5973726953867</v>
      </c>
      <c r="F26" s="2">
        <v>93694.11</v>
      </c>
      <c r="G26" s="2">
        <f t="shared" si="1"/>
        <v>437.21569641333804</v>
      </c>
      <c r="H26" s="2">
        <f t="shared" si="2"/>
        <v>421.40653455436234</v>
      </c>
      <c r="I26" s="2">
        <f t="shared" si="3"/>
        <v>15.809161858975671</v>
      </c>
      <c r="J26" s="2">
        <v>64684.35</v>
      </c>
      <c r="K26" s="2">
        <f t="shared" si="4"/>
        <v>561.27383101817588</v>
      </c>
      <c r="L26" s="2">
        <v>77267.67</v>
      </c>
      <c r="M26" s="2">
        <f t="shared" si="5"/>
        <v>606.12542816782934</v>
      </c>
      <c r="N26" s="2">
        <v>89325.39</v>
      </c>
      <c r="O26" s="2">
        <f t="shared" si="6"/>
        <v>736.38424792786418</v>
      </c>
      <c r="P26" s="2">
        <f t="shared" si="7"/>
        <v>634.59450237128976</v>
      </c>
      <c r="Q26" s="2">
        <f t="shared" si="8"/>
        <v>74.268794106600552</v>
      </c>
      <c r="R26" s="2">
        <v>14827.6</v>
      </c>
      <c r="S26" s="2">
        <f t="shared" si="9"/>
        <v>278.23948812382923</v>
      </c>
      <c r="T26" s="2">
        <v>18911.55</v>
      </c>
      <c r="U26" s="2">
        <f t="shared" si="10"/>
        <v>177.58054258233292</v>
      </c>
      <c r="V26" s="2">
        <f t="shared" si="11"/>
        <v>227.91001535308106</v>
      </c>
      <c r="W26" s="2">
        <f t="shared" si="12"/>
        <v>50.329472770748254</v>
      </c>
      <c r="X26" s="2">
        <v>123057.41</v>
      </c>
      <c r="Y26" s="2">
        <f t="shared" si="13"/>
        <v>967.96671776955475</v>
      </c>
      <c r="Z26" s="2">
        <v>107759.17</v>
      </c>
      <c r="AA26" s="2">
        <f t="shared" si="14"/>
        <v>576.78091205358226</v>
      </c>
      <c r="AB26" s="2">
        <v>103680.14</v>
      </c>
      <c r="AC26" s="2">
        <f t="shared" si="15"/>
        <v>564.71903188140936</v>
      </c>
      <c r="AD26" s="2">
        <f t="shared" si="16"/>
        <v>570.74997196749587</v>
      </c>
      <c r="AE26" s="2">
        <f t="shared" si="17"/>
        <v>6.0309400860864457</v>
      </c>
      <c r="AF26" s="2">
        <v>50755.64</v>
      </c>
      <c r="AG26" s="2">
        <f t="shared" si="18"/>
        <v>366.66778456007142</v>
      </c>
      <c r="AH26" s="2">
        <v>50191.79</v>
      </c>
      <c r="AI26" s="2">
        <f t="shared" si="19"/>
        <v>357.11889272070221</v>
      </c>
      <c r="AJ26" s="2">
        <f t="shared" si="20"/>
        <v>361.89333864038679</v>
      </c>
      <c r="AK26" s="2">
        <f t="shared" si="21"/>
        <v>4.7744459196846094</v>
      </c>
      <c r="AL26" s="2">
        <v>129350.92</v>
      </c>
      <c r="AM26" s="2">
        <f t="shared" si="22"/>
        <v>915.88193061975335</v>
      </c>
      <c r="AN26" s="2">
        <v>165494.51999999999</v>
      </c>
      <c r="AO26" s="2">
        <f t="shared" si="23"/>
        <v>1006.7820106916654</v>
      </c>
      <c r="AP26" s="2">
        <f t="shared" si="24"/>
        <v>961.33197065570937</v>
      </c>
      <c r="AQ26" s="2">
        <f t="shared" si="25"/>
        <v>45.450040035956022</v>
      </c>
      <c r="AR26" s="2">
        <v>130323.63</v>
      </c>
      <c r="AS26" s="2">
        <f t="shared" si="26"/>
        <v>1247.089419034148</v>
      </c>
      <c r="AT26" s="2">
        <v>243672.64</v>
      </c>
      <c r="AU26" s="2">
        <f t="shared" si="27"/>
        <v>1187.5851419493658</v>
      </c>
      <c r="AV26" s="2">
        <f t="shared" si="28"/>
        <v>1217.3372804917569</v>
      </c>
      <c r="AW26" s="2">
        <f t="shared" si="29"/>
        <v>29.752138542391094</v>
      </c>
    </row>
    <row r="27" spans="1:49" x14ac:dyDescent="0.25">
      <c r="A27" s="2">
        <v>26</v>
      </c>
      <c r="B27" s="2">
        <v>107.04950700000001</v>
      </c>
      <c r="C27" s="2" t="s">
        <v>47</v>
      </c>
      <c r="D27" s="2">
        <v>108737.83</v>
      </c>
      <c r="E27" s="2">
        <f t="shared" si="0"/>
        <v>536.58278557017206</v>
      </c>
      <c r="F27" s="2">
        <v>125504.35</v>
      </c>
      <c r="G27" s="2">
        <f t="shared" si="1"/>
        <v>585.65551012922083</v>
      </c>
      <c r="H27" s="2">
        <f t="shared" si="2"/>
        <v>561.11914784969645</v>
      </c>
      <c r="I27" s="2">
        <f t="shared" si="3"/>
        <v>24.536362279524383</v>
      </c>
      <c r="J27" s="2">
        <v>108650.24000000001</v>
      </c>
      <c r="K27" s="2">
        <f t="shared" si="4"/>
        <v>942.77110994922657</v>
      </c>
      <c r="L27" s="2">
        <v>129413.17</v>
      </c>
      <c r="M27" s="2">
        <f t="shared" si="5"/>
        <v>1015.1802568500653</v>
      </c>
      <c r="N27" s="2">
        <v>149910.82999999999</v>
      </c>
      <c r="O27" s="2">
        <f t="shared" si="6"/>
        <v>1235.8409384587283</v>
      </c>
      <c r="P27" s="2">
        <f t="shared" si="7"/>
        <v>1064.5974350860067</v>
      </c>
      <c r="Q27" s="2">
        <f t="shared" si="8"/>
        <v>124.64355638981007</v>
      </c>
      <c r="R27" s="2">
        <v>24831.49</v>
      </c>
      <c r="S27" s="2">
        <f t="shared" si="9"/>
        <v>465.96219664355561</v>
      </c>
      <c r="T27" s="2">
        <v>27734.12</v>
      </c>
      <c r="U27" s="2">
        <f t="shared" si="10"/>
        <v>260.42498249183865</v>
      </c>
      <c r="V27" s="2">
        <f t="shared" si="11"/>
        <v>363.19358956769713</v>
      </c>
      <c r="W27" s="2">
        <f t="shared" si="12"/>
        <v>102.76860707585851</v>
      </c>
      <c r="X27" s="2">
        <v>132764.25</v>
      </c>
      <c r="Y27" s="2">
        <f t="shared" si="13"/>
        <v>1044.3204948782573</v>
      </c>
      <c r="Z27" s="2">
        <v>78419.210000000006</v>
      </c>
      <c r="AA27" s="2">
        <f t="shared" si="14"/>
        <v>419.73878850701425</v>
      </c>
      <c r="AB27" s="2">
        <v>75710.81</v>
      </c>
      <c r="AC27" s="2">
        <f t="shared" si="15"/>
        <v>412.37729160239684</v>
      </c>
      <c r="AD27" s="2">
        <f t="shared" si="16"/>
        <v>416.05804005470554</v>
      </c>
      <c r="AE27" s="2">
        <f t="shared" si="17"/>
        <v>3.6807484523087055</v>
      </c>
      <c r="AF27" s="2">
        <v>70017.070000000007</v>
      </c>
      <c r="AG27" s="2">
        <f t="shared" si="18"/>
        <v>505.81578595575672</v>
      </c>
      <c r="AH27" s="2">
        <v>70113.820000000007</v>
      </c>
      <c r="AI27" s="2">
        <f t="shared" si="19"/>
        <v>498.86584564564498</v>
      </c>
      <c r="AJ27" s="2">
        <f t="shared" si="20"/>
        <v>502.34081580070085</v>
      </c>
      <c r="AK27" s="2">
        <f t="shared" si="21"/>
        <v>3.4749701550558711</v>
      </c>
      <c r="AL27" s="2">
        <v>164047.31</v>
      </c>
      <c r="AM27" s="2">
        <f t="shared" si="22"/>
        <v>1161.5531377417119</v>
      </c>
      <c r="AN27" s="2">
        <v>201805.83</v>
      </c>
      <c r="AO27" s="2">
        <f t="shared" si="23"/>
        <v>1227.6810089947414</v>
      </c>
      <c r="AP27" s="2">
        <f t="shared" si="24"/>
        <v>1194.6170733682266</v>
      </c>
      <c r="AQ27" s="2">
        <f t="shared" si="25"/>
        <v>33.063935626514763</v>
      </c>
      <c r="AR27" s="2">
        <v>152286.75</v>
      </c>
      <c r="AS27" s="2">
        <f t="shared" si="26"/>
        <v>1457.2583236370758</v>
      </c>
      <c r="AT27" s="2">
        <v>272249.63</v>
      </c>
      <c r="AU27" s="2">
        <f t="shared" si="27"/>
        <v>1326.860559680448</v>
      </c>
      <c r="AV27" s="2">
        <f t="shared" si="28"/>
        <v>1392.0594416587619</v>
      </c>
      <c r="AW27" s="2">
        <f t="shared" si="29"/>
        <v>65.198881978313921</v>
      </c>
    </row>
    <row r="28" spans="1:49" x14ac:dyDescent="0.25">
      <c r="A28" s="2">
        <v>27</v>
      </c>
      <c r="B28" s="2">
        <v>110.07645599999999</v>
      </c>
      <c r="C28" s="2" t="s">
        <v>48</v>
      </c>
      <c r="D28" s="2">
        <v>265142.90000000002</v>
      </c>
      <c r="E28" s="2">
        <f t="shared" si="0"/>
        <v>1308.3865647875589</v>
      </c>
      <c r="F28" s="2">
        <v>300845.09999999998</v>
      </c>
      <c r="G28" s="2">
        <f t="shared" si="1"/>
        <v>1403.8683958793174</v>
      </c>
      <c r="H28" s="2">
        <f t="shared" si="2"/>
        <v>1356.1274803334381</v>
      </c>
      <c r="I28" s="2">
        <f t="shared" si="3"/>
        <v>47.740915545879261</v>
      </c>
      <c r="J28" s="2">
        <v>189261.28</v>
      </c>
      <c r="K28" s="2">
        <f t="shared" si="4"/>
        <v>1642.2427324229691</v>
      </c>
      <c r="L28" s="2">
        <v>239330.03</v>
      </c>
      <c r="M28" s="2">
        <f t="shared" si="5"/>
        <v>1877.4219140705218</v>
      </c>
      <c r="N28" s="2">
        <v>287084.84000000003</v>
      </c>
      <c r="O28" s="2">
        <f t="shared" si="6"/>
        <v>2366.6815671881336</v>
      </c>
      <c r="P28" s="2">
        <f t="shared" si="7"/>
        <v>1962.1154045605417</v>
      </c>
      <c r="Q28" s="2">
        <f t="shared" si="8"/>
        <v>301.75337261579779</v>
      </c>
      <c r="R28" s="2">
        <v>39693.11</v>
      </c>
      <c r="S28" s="2">
        <f t="shared" si="9"/>
        <v>744.84006909026732</v>
      </c>
      <c r="T28" s="2">
        <v>50099.93</v>
      </c>
      <c r="U28" s="2">
        <f t="shared" si="10"/>
        <v>470.44122521617209</v>
      </c>
      <c r="V28" s="2">
        <f t="shared" si="11"/>
        <v>607.64064715321967</v>
      </c>
      <c r="W28" s="2">
        <f t="shared" si="12"/>
        <v>137.19942193704765</v>
      </c>
      <c r="X28" s="2">
        <v>256613.92</v>
      </c>
      <c r="Y28" s="2">
        <f t="shared" si="13"/>
        <v>2018.5191113349381</v>
      </c>
      <c r="Z28" s="2">
        <v>87089.83</v>
      </c>
      <c r="AA28" s="2">
        <f t="shared" si="14"/>
        <v>466.14827840629641</v>
      </c>
      <c r="AB28" s="2">
        <v>82270.34</v>
      </c>
      <c r="AC28" s="2">
        <f t="shared" si="15"/>
        <v>448.1053628723339</v>
      </c>
      <c r="AD28" s="2">
        <f t="shared" si="16"/>
        <v>457.12682063931516</v>
      </c>
      <c r="AE28" s="2">
        <f t="shared" si="17"/>
        <v>9.021457766981257</v>
      </c>
      <c r="AF28" s="2">
        <v>110403.03</v>
      </c>
      <c r="AG28" s="2">
        <f t="shared" si="18"/>
        <v>797.57115502472436</v>
      </c>
      <c r="AH28" s="2">
        <v>108087.06</v>
      </c>
      <c r="AI28" s="2">
        <f t="shared" si="19"/>
        <v>769.04870666370141</v>
      </c>
      <c r="AJ28" s="2">
        <f t="shared" si="20"/>
        <v>783.30993084421289</v>
      </c>
      <c r="AK28" s="2">
        <f t="shared" si="21"/>
        <v>14.261224180511476</v>
      </c>
      <c r="AL28" s="2">
        <v>423069.8</v>
      </c>
      <c r="AM28" s="2">
        <f t="shared" si="22"/>
        <v>2995.5873928914684</v>
      </c>
      <c r="AN28" s="2">
        <v>552403.48</v>
      </c>
      <c r="AO28" s="2">
        <f t="shared" si="23"/>
        <v>3360.5335470169834</v>
      </c>
      <c r="AP28" s="2">
        <f t="shared" si="24"/>
        <v>3178.0604699542259</v>
      </c>
      <c r="AQ28" s="2">
        <f t="shared" si="25"/>
        <v>182.47307706275751</v>
      </c>
      <c r="AR28" s="2">
        <v>407477.7</v>
      </c>
      <c r="AS28" s="2">
        <f t="shared" si="26"/>
        <v>3899.2247849631785</v>
      </c>
      <c r="AT28" s="2">
        <v>850338.94</v>
      </c>
      <c r="AU28" s="2">
        <f t="shared" si="27"/>
        <v>4144.2892019595356</v>
      </c>
      <c r="AV28" s="2">
        <f t="shared" si="28"/>
        <v>4021.7569934613571</v>
      </c>
      <c r="AW28" s="2">
        <f t="shared" si="29"/>
        <v>122.53220849817853</v>
      </c>
    </row>
    <row r="29" spans="1:49" x14ac:dyDescent="0.25">
      <c r="A29" s="2">
        <v>28</v>
      </c>
      <c r="B29" s="2">
        <v>120.083263</v>
      </c>
      <c r="C29" s="2" t="s">
        <v>49</v>
      </c>
      <c r="D29" s="2">
        <v>182893.03</v>
      </c>
      <c r="E29" s="2">
        <f t="shared" si="0"/>
        <v>902.51250644572383</v>
      </c>
      <c r="F29" s="2">
        <v>214369.17</v>
      </c>
      <c r="G29" s="2">
        <f t="shared" si="1"/>
        <v>1000.3357302940308</v>
      </c>
      <c r="H29" s="2">
        <f t="shared" si="2"/>
        <v>951.42411836987731</v>
      </c>
      <c r="I29" s="2">
        <f t="shared" si="3"/>
        <v>48.911611924153476</v>
      </c>
      <c r="J29" s="2">
        <v>196473.28</v>
      </c>
      <c r="K29" s="2">
        <f t="shared" si="4"/>
        <v>1704.8221178431374</v>
      </c>
      <c r="L29" s="2">
        <v>238418.94</v>
      </c>
      <c r="M29" s="2">
        <f t="shared" si="5"/>
        <v>1870.2748781064579</v>
      </c>
      <c r="N29" s="2">
        <v>288658.48</v>
      </c>
      <c r="O29" s="2">
        <f t="shared" si="6"/>
        <v>2379.6544040031667</v>
      </c>
      <c r="P29" s="2">
        <f t="shared" si="7"/>
        <v>1984.9171333175873</v>
      </c>
      <c r="Q29" s="2">
        <f t="shared" si="8"/>
        <v>287.17798037792147</v>
      </c>
      <c r="R29" s="2">
        <v>54525.96</v>
      </c>
      <c r="S29" s="2">
        <f t="shared" si="9"/>
        <v>1023.1780733133069</v>
      </c>
      <c r="T29" s="2">
        <v>62319.28</v>
      </c>
      <c r="U29" s="2">
        <f t="shared" si="10"/>
        <v>585.18162476054738</v>
      </c>
      <c r="V29" s="2">
        <f t="shared" si="11"/>
        <v>804.17984903692718</v>
      </c>
      <c r="W29" s="2">
        <f t="shared" si="12"/>
        <v>218.99822427637932</v>
      </c>
      <c r="X29" s="2">
        <v>222664.3</v>
      </c>
      <c r="Y29" s="2">
        <f t="shared" si="13"/>
        <v>1751.4721920074171</v>
      </c>
      <c r="Z29" s="2">
        <v>139723.22</v>
      </c>
      <c r="AA29" s="2">
        <f t="shared" si="14"/>
        <v>747.8684762202912</v>
      </c>
      <c r="AB29" s="2">
        <v>133753.82</v>
      </c>
      <c r="AC29" s="2">
        <f t="shared" si="15"/>
        <v>728.52262488110341</v>
      </c>
      <c r="AD29" s="2">
        <f t="shared" si="16"/>
        <v>738.19555055069736</v>
      </c>
      <c r="AE29" s="2">
        <f t="shared" si="17"/>
        <v>9.6729256695938943</v>
      </c>
      <c r="AF29" s="2">
        <v>122371.58</v>
      </c>
      <c r="AG29" s="2">
        <f t="shared" si="18"/>
        <v>884.03409220562571</v>
      </c>
      <c r="AH29" s="2">
        <v>122537.88</v>
      </c>
      <c r="AI29" s="2">
        <f t="shared" si="19"/>
        <v>871.86753096357563</v>
      </c>
      <c r="AJ29" s="2">
        <f t="shared" si="20"/>
        <v>877.95081158460061</v>
      </c>
      <c r="AK29" s="2">
        <f t="shared" si="21"/>
        <v>6.0832806210250396</v>
      </c>
      <c r="AL29" s="2">
        <v>404188.66</v>
      </c>
      <c r="AM29" s="2">
        <f t="shared" si="22"/>
        <v>2861.8976212570506</v>
      </c>
      <c r="AN29" s="2">
        <v>521929.7</v>
      </c>
      <c r="AO29" s="2">
        <f t="shared" si="23"/>
        <v>3175.1470248422588</v>
      </c>
      <c r="AP29" s="2">
        <f t="shared" si="24"/>
        <v>3018.5223230496549</v>
      </c>
      <c r="AQ29" s="2">
        <f t="shared" si="25"/>
        <v>156.62470179260413</v>
      </c>
      <c r="AR29" s="2">
        <v>349231.94</v>
      </c>
      <c r="AS29" s="2">
        <f t="shared" si="26"/>
        <v>3341.8610052740887</v>
      </c>
      <c r="AT29" s="2">
        <v>783421.27</v>
      </c>
      <c r="AU29" s="2">
        <f t="shared" si="27"/>
        <v>3818.1531588409039</v>
      </c>
      <c r="AV29" s="2">
        <f t="shared" si="28"/>
        <v>3580.0070820574965</v>
      </c>
      <c r="AW29" s="2">
        <f t="shared" si="29"/>
        <v>238.14607678340758</v>
      </c>
    </row>
    <row r="30" spans="1:49" x14ac:dyDescent="0.25">
      <c r="A30" s="2">
        <v>29</v>
      </c>
      <c r="B30" s="2">
        <v>127.101111</v>
      </c>
      <c r="C30" s="2" t="s">
        <v>50</v>
      </c>
      <c r="D30" s="2">
        <v>47310.86</v>
      </c>
      <c r="E30" s="2">
        <f t="shared" si="0"/>
        <v>233.46238421826538</v>
      </c>
      <c r="F30" s="2">
        <v>55307.35</v>
      </c>
      <c r="G30" s="2">
        <f t="shared" si="1"/>
        <v>258.0871043764248</v>
      </c>
      <c r="H30" s="2">
        <f t="shared" si="2"/>
        <v>245.77474429734508</v>
      </c>
      <c r="I30" s="2">
        <f t="shared" si="3"/>
        <v>12.31236007907971</v>
      </c>
      <c r="J30" s="2">
        <v>41695.46</v>
      </c>
      <c r="K30" s="2">
        <f t="shared" si="4"/>
        <v>361.7964866349451</v>
      </c>
      <c r="L30" s="2">
        <v>53242.73</v>
      </c>
      <c r="M30" s="2">
        <f t="shared" si="5"/>
        <v>417.66203792704158</v>
      </c>
      <c r="N30" s="2">
        <v>60649.68</v>
      </c>
      <c r="O30" s="2">
        <f t="shared" si="6"/>
        <v>499.98627483032118</v>
      </c>
      <c r="P30" s="2">
        <f t="shared" si="7"/>
        <v>426.48159979743599</v>
      </c>
      <c r="Q30" s="2">
        <f t="shared" si="8"/>
        <v>56.759392139451073</v>
      </c>
      <c r="R30" s="2">
        <v>10582.17</v>
      </c>
      <c r="S30" s="2">
        <f t="shared" si="9"/>
        <v>198.57411611045228</v>
      </c>
      <c r="T30" s="2">
        <v>13980.54</v>
      </c>
      <c r="U30" s="2">
        <f t="shared" si="10"/>
        <v>131.27807497502897</v>
      </c>
      <c r="V30" s="2">
        <f t="shared" si="11"/>
        <v>164.92609554274063</v>
      </c>
      <c r="W30" s="2">
        <f t="shared" si="12"/>
        <v>33.648020567711619</v>
      </c>
      <c r="X30" s="2">
        <v>51313.77</v>
      </c>
      <c r="Y30" s="2">
        <f t="shared" si="13"/>
        <v>403.63291835316409</v>
      </c>
      <c r="Z30" s="2">
        <v>22722.26</v>
      </c>
      <c r="AA30" s="2">
        <f t="shared" si="14"/>
        <v>121.62088708291488</v>
      </c>
      <c r="AB30" s="2">
        <v>22151.33</v>
      </c>
      <c r="AC30" s="2">
        <f t="shared" si="15"/>
        <v>120.65259202471775</v>
      </c>
      <c r="AD30" s="2">
        <f t="shared" si="16"/>
        <v>121.13673955381631</v>
      </c>
      <c r="AE30" s="2">
        <f t="shared" si="17"/>
        <v>0.48414752909856418</v>
      </c>
      <c r="AF30" s="2">
        <v>27596.240000000002</v>
      </c>
      <c r="AG30" s="2">
        <f t="shared" si="18"/>
        <v>199.36015353147013</v>
      </c>
      <c r="AH30" s="2">
        <v>27232.75</v>
      </c>
      <c r="AI30" s="2">
        <f t="shared" si="19"/>
        <v>193.76335304518335</v>
      </c>
      <c r="AJ30" s="2">
        <f t="shared" si="20"/>
        <v>196.56175328832674</v>
      </c>
      <c r="AK30" s="2">
        <f t="shared" si="21"/>
        <v>2.7984002431433908</v>
      </c>
      <c r="AL30" s="2">
        <v>91680.71</v>
      </c>
      <c r="AM30" s="2">
        <f t="shared" si="22"/>
        <v>649.15429805516453</v>
      </c>
      <c r="AN30" s="2">
        <v>119852.92</v>
      </c>
      <c r="AO30" s="2">
        <f t="shared" si="23"/>
        <v>729.12241314617143</v>
      </c>
      <c r="AP30" s="2">
        <f t="shared" si="24"/>
        <v>689.13835560066798</v>
      </c>
      <c r="AQ30" s="2">
        <f t="shared" si="25"/>
        <v>39.984057545503447</v>
      </c>
      <c r="AR30" s="2">
        <v>79861.86</v>
      </c>
      <c r="AS30" s="2">
        <f t="shared" si="26"/>
        <v>764.21198972424611</v>
      </c>
      <c r="AT30" s="2">
        <v>180467.38</v>
      </c>
      <c r="AU30" s="2">
        <f t="shared" si="27"/>
        <v>879.54223787508579</v>
      </c>
      <c r="AV30" s="2">
        <f t="shared" si="28"/>
        <v>821.87711379966595</v>
      </c>
      <c r="AW30" s="2">
        <f t="shared" si="29"/>
        <v>57.66512407541984</v>
      </c>
    </row>
    <row r="31" spans="1:49" x14ac:dyDescent="0.25">
      <c r="A31" s="2">
        <v>30</v>
      </c>
      <c r="B31" s="2">
        <v>130.06580299999999</v>
      </c>
      <c r="C31" s="2" t="s">
        <v>51</v>
      </c>
      <c r="D31" s="2">
        <v>83769.789999999994</v>
      </c>
      <c r="E31" s="2">
        <f t="shared" si="0"/>
        <v>413.37432671617898</v>
      </c>
      <c r="F31" s="2">
        <v>99378.74</v>
      </c>
      <c r="G31" s="2">
        <f t="shared" si="1"/>
        <v>463.74254494524848</v>
      </c>
      <c r="H31" s="2">
        <f t="shared" si="2"/>
        <v>438.55843583071373</v>
      </c>
      <c r="I31" s="2">
        <f t="shared" si="3"/>
        <v>25.184109114534749</v>
      </c>
      <c r="J31" s="2">
        <v>64789.51</v>
      </c>
      <c r="K31" s="2">
        <f t="shared" si="4"/>
        <v>562.18631689876167</v>
      </c>
      <c r="L31" s="2">
        <v>78252.539999999994</v>
      </c>
      <c r="M31" s="2">
        <f t="shared" si="5"/>
        <v>613.85123056926898</v>
      </c>
      <c r="N31" s="2">
        <v>89069.16</v>
      </c>
      <c r="O31" s="2">
        <f t="shared" si="6"/>
        <v>734.27192873343859</v>
      </c>
      <c r="P31" s="2">
        <f t="shared" si="7"/>
        <v>636.76982540048982</v>
      </c>
      <c r="Q31" s="2">
        <f t="shared" si="8"/>
        <v>72.098594262333478</v>
      </c>
      <c r="R31" s="2">
        <v>14398.47</v>
      </c>
      <c r="S31" s="2">
        <f t="shared" si="9"/>
        <v>270.18687599923868</v>
      </c>
      <c r="T31" s="2">
        <v>17834.41</v>
      </c>
      <c r="U31" s="2">
        <f t="shared" si="10"/>
        <v>167.46613600872399</v>
      </c>
      <c r="V31" s="2">
        <f t="shared" si="11"/>
        <v>218.82650600398134</v>
      </c>
      <c r="W31" s="2">
        <f t="shared" si="12"/>
        <v>51.360369995257315</v>
      </c>
      <c r="X31" s="2">
        <v>103615.2</v>
      </c>
      <c r="Y31" s="2">
        <f t="shared" si="13"/>
        <v>815.03474723737452</v>
      </c>
      <c r="Z31" s="2">
        <v>131222.82999999999</v>
      </c>
      <c r="AA31" s="2">
        <f t="shared" si="14"/>
        <v>702.37014232433455</v>
      </c>
      <c r="AB31" s="2">
        <v>126221.85</v>
      </c>
      <c r="AC31" s="2">
        <f t="shared" si="15"/>
        <v>687.49792326939837</v>
      </c>
      <c r="AD31" s="2">
        <f t="shared" si="16"/>
        <v>694.9340327968664</v>
      </c>
      <c r="AE31" s="2">
        <f t="shared" si="17"/>
        <v>7.4361095274680906</v>
      </c>
      <c r="AF31" s="2">
        <v>46466.05</v>
      </c>
      <c r="AG31" s="2">
        <f t="shared" si="18"/>
        <v>335.67902228712927</v>
      </c>
      <c r="AH31" s="2">
        <v>46969.120000000003</v>
      </c>
      <c r="AI31" s="2">
        <f t="shared" si="19"/>
        <v>334.18931913896256</v>
      </c>
      <c r="AJ31" s="2">
        <f t="shared" si="20"/>
        <v>334.93417071304589</v>
      </c>
      <c r="AK31" s="2">
        <f t="shared" si="21"/>
        <v>0.74485157408335567</v>
      </c>
      <c r="AL31" s="2">
        <v>156554.09</v>
      </c>
      <c r="AM31" s="2">
        <f t="shared" si="22"/>
        <v>1108.4966554209173</v>
      </c>
      <c r="AN31" s="2">
        <v>199225.86</v>
      </c>
      <c r="AO31" s="2">
        <f t="shared" si="23"/>
        <v>1211.9858223255744</v>
      </c>
      <c r="AP31" s="2">
        <f t="shared" si="24"/>
        <v>1160.2412388732459</v>
      </c>
      <c r="AQ31" s="2">
        <f t="shared" si="25"/>
        <v>51.744583452328584</v>
      </c>
      <c r="AR31" s="2">
        <v>156837</v>
      </c>
      <c r="AS31" s="2">
        <f t="shared" si="26"/>
        <v>1500.8004550905973</v>
      </c>
      <c r="AT31" s="2">
        <v>274861.56</v>
      </c>
      <c r="AU31" s="2">
        <f t="shared" si="27"/>
        <v>1339.5902993008328</v>
      </c>
      <c r="AV31" s="2">
        <f t="shared" si="28"/>
        <v>1420.1953771957151</v>
      </c>
      <c r="AW31" s="2">
        <f t="shared" si="29"/>
        <v>80.605077894882243</v>
      </c>
    </row>
    <row r="32" spans="1:49" x14ac:dyDescent="0.25">
      <c r="A32" s="2">
        <v>31</v>
      </c>
      <c r="B32" s="2">
        <v>132.052863</v>
      </c>
      <c r="C32" s="2" t="s">
        <v>52</v>
      </c>
      <c r="D32" s="2">
        <v>38053.1</v>
      </c>
      <c r="E32" s="2">
        <f t="shared" si="0"/>
        <v>187.77860839765066</v>
      </c>
      <c r="F32" s="2">
        <v>44457.34</v>
      </c>
      <c r="G32" s="2">
        <f t="shared" si="1"/>
        <v>207.45644383392454</v>
      </c>
      <c r="H32" s="2">
        <f t="shared" si="2"/>
        <v>197.6175261157876</v>
      </c>
      <c r="I32" s="2">
        <f t="shared" si="3"/>
        <v>9.8389177181369405</v>
      </c>
      <c r="J32" s="2">
        <v>41014.959999999999</v>
      </c>
      <c r="K32" s="2">
        <f t="shared" si="4"/>
        <v>355.89170685424284</v>
      </c>
      <c r="L32" s="2">
        <v>46418.87</v>
      </c>
      <c r="M32" s="2">
        <f t="shared" si="5"/>
        <v>364.13233961651503</v>
      </c>
      <c r="N32" s="2">
        <v>48240.69</v>
      </c>
      <c r="O32" s="2">
        <f t="shared" si="6"/>
        <v>397.68854325932682</v>
      </c>
      <c r="P32" s="2">
        <f t="shared" si="7"/>
        <v>372.5708632433616</v>
      </c>
      <c r="Q32" s="2">
        <f t="shared" si="8"/>
        <v>18.076695754828901</v>
      </c>
      <c r="R32" s="2">
        <v>8482.2099999999991</v>
      </c>
      <c r="S32" s="2">
        <f t="shared" si="9"/>
        <v>159.16842702519799</v>
      </c>
      <c r="T32" s="2">
        <v>12706.95</v>
      </c>
      <c r="U32" s="2">
        <f t="shared" si="10"/>
        <v>119.31899159860379</v>
      </c>
      <c r="V32" s="2">
        <f t="shared" si="11"/>
        <v>139.24370931190089</v>
      </c>
      <c r="W32" s="2">
        <f t="shared" si="12"/>
        <v>19.924717713297092</v>
      </c>
      <c r="X32" s="2">
        <v>35863.33</v>
      </c>
      <c r="Y32" s="2">
        <f t="shared" si="13"/>
        <v>282.10011756615393</v>
      </c>
      <c r="Z32" s="2">
        <v>24905.78</v>
      </c>
      <c r="AA32" s="2">
        <f t="shared" si="14"/>
        <v>133.30817696355555</v>
      </c>
      <c r="AB32" s="2">
        <v>24333.200000000001</v>
      </c>
      <c r="AC32" s="2">
        <f t="shared" si="15"/>
        <v>132.53667622918633</v>
      </c>
      <c r="AD32" s="2">
        <f t="shared" si="16"/>
        <v>132.92242659637094</v>
      </c>
      <c r="AE32" s="2">
        <f t="shared" si="17"/>
        <v>0.3857503671846132</v>
      </c>
      <c r="AF32" s="2">
        <v>22416.71</v>
      </c>
      <c r="AG32" s="2">
        <f t="shared" si="18"/>
        <v>161.9423061717988</v>
      </c>
      <c r="AH32" s="2">
        <v>22415.34</v>
      </c>
      <c r="AI32" s="2">
        <f t="shared" si="19"/>
        <v>159.48706752156212</v>
      </c>
      <c r="AJ32" s="2">
        <f t="shared" si="20"/>
        <v>160.71468684668048</v>
      </c>
      <c r="AK32" s="2">
        <f t="shared" si="21"/>
        <v>1.22761932511834</v>
      </c>
      <c r="AL32" s="2">
        <v>45849.74</v>
      </c>
      <c r="AM32" s="2">
        <f t="shared" si="22"/>
        <v>324.64360044454054</v>
      </c>
      <c r="AN32" s="2">
        <v>54854.39</v>
      </c>
      <c r="AO32" s="2">
        <f t="shared" si="23"/>
        <v>333.70538830811307</v>
      </c>
      <c r="AP32" s="2">
        <f t="shared" si="24"/>
        <v>329.17449437632683</v>
      </c>
      <c r="AQ32" s="2">
        <f t="shared" si="25"/>
        <v>4.5308939317862666</v>
      </c>
      <c r="AR32" s="2">
        <v>42903.6</v>
      </c>
      <c r="AS32" s="2">
        <f t="shared" si="26"/>
        <v>410.55198967733992</v>
      </c>
      <c r="AT32" s="2">
        <v>66854.66</v>
      </c>
      <c r="AU32" s="2">
        <f t="shared" si="27"/>
        <v>325.82895185145361</v>
      </c>
      <c r="AV32" s="2">
        <f t="shared" si="28"/>
        <v>368.19047076439676</v>
      </c>
      <c r="AW32" s="2">
        <f t="shared" si="29"/>
        <v>42.361518912943232</v>
      </c>
    </row>
    <row r="33" spans="1:49" x14ac:dyDescent="0.25">
      <c r="A33" s="2">
        <v>32</v>
      </c>
      <c r="B33" s="2">
        <v>136.08531600000001</v>
      </c>
      <c r="C33" s="2" t="s">
        <v>53</v>
      </c>
      <c r="D33" s="2">
        <v>74635.58</v>
      </c>
      <c r="E33" s="2">
        <f t="shared" si="0"/>
        <v>368.30022650852436</v>
      </c>
      <c r="F33" s="2">
        <v>87160.63</v>
      </c>
      <c r="G33" s="2">
        <f t="shared" si="1"/>
        <v>406.72776063805168</v>
      </c>
      <c r="H33" s="2">
        <f t="shared" si="2"/>
        <v>387.51399357328802</v>
      </c>
      <c r="I33" s="2">
        <f t="shared" si="3"/>
        <v>19.213767064763658</v>
      </c>
      <c r="J33" s="2">
        <v>74434.73</v>
      </c>
      <c r="K33" s="2">
        <f t="shared" si="4"/>
        <v>645.87904288909988</v>
      </c>
      <c r="L33" s="2">
        <v>91255.29</v>
      </c>
      <c r="M33" s="2">
        <f t="shared" si="5"/>
        <v>715.85116677944904</v>
      </c>
      <c r="N33" s="2">
        <v>111933.69</v>
      </c>
      <c r="O33" s="2">
        <f t="shared" si="6"/>
        <v>922.76346208441623</v>
      </c>
      <c r="P33" s="2">
        <f t="shared" si="7"/>
        <v>761.49789058432179</v>
      </c>
      <c r="Q33" s="2">
        <f t="shared" si="8"/>
        <v>117.5555555014179</v>
      </c>
      <c r="R33" s="2">
        <v>16391.099999999999</v>
      </c>
      <c r="S33" s="2">
        <f t="shared" si="9"/>
        <v>307.57852071720964</v>
      </c>
      <c r="T33" s="2">
        <v>20042.89</v>
      </c>
      <c r="U33" s="2">
        <f t="shared" si="10"/>
        <v>188.20389027435692</v>
      </c>
      <c r="V33" s="2">
        <f t="shared" si="11"/>
        <v>247.89120549578328</v>
      </c>
      <c r="W33" s="2">
        <f t="shared" si="12"/>
        <v>59.687315221426296</v>
      </c>
      <c r="X33" s="2">
        <v>98090.76</v>
      </c>
      <c r="Y33" s="2">
        <f t="shared" si="13"/>
        <v>771.57963100898291</v>
      </c>
      <c r="Z33" s="2">
        <v>40636.120000000003</v>
      </c>
      <c r="AA33" s="2">
        <f t="shared" si="14"/>
        <v>217.50481519038067</v>
      </c>
      <c r="AB33" s="2">
        <v>38905.279999999999</v>
      </c>
      <c r="AC33" s="2">
        <f t="shared" si="15"/>
        <v>211.9070446536353</v>
      </c>
      <c r="AD33" s="2">
        <f t="shared" si="16"/>
        <v>214.70592992200798</v>
      </c>
      <c r="AE33" s="2">
        <f t="shared" si="17"/>
        <v>2.7988852683726861</v>
      </c>
      <c r="AF33" s="2">
        <v>48268.03</v>
      </c>
      <c r="AG33" s="2">
        <f t="shared" si="18"/>
        <v>348.69684679730301</v>
      </c>
      <c r="AH33" s="2">
        <v>48343.76</v>
      </c>
      <c r="AI33" s="2">
        <f t="shared" si="19"/>
        <v>343.9700006944438</v>
      </c>
      <c r="AJ33" s="2">
        <f t="shared" si="20"/>
        <v>346.3334237458734</v>
      </c>
      <c r="AK33" s="2">
        <f t="shared" si="21"/>
        <v>2.3634230514296064</v>
      </c>
      <c r="AL33" s="2">
        <v>151718.10999999999</v>
      </c>
      <c r="AM33" s="2">
        <f t="shared" si="22"/>
        <v>1074.2550226684132</v>
      </c>
      <c r="AN33" s="2">
        <v>198174.45</v>
      </c>
      <c r="AO33" s="2">
        <f t="shared" si="23"/>
        <v>1205.5895943788043</v>
      </c>
      <c r="AP33" s="2">
        <f t="shared" si="24"/>
        <v>1139.9223085236088</v>
      </c>
      <c r="AQ33" s="2">
        <f t="shared" si="25"/>
        <v>65.667285855195587</v>
      </c>
      <c r="AR33" s="2">
        <v>133378.41</v>
      </c>
      <c r="AS33" s="2">
        <f t="shared" si="26"/>
        <v>1276.3211386806704</v>
      </c>
      <c r="AT33" s="2">
        <v>296400.49</v>
      </c>
      <c r="AU33" s="2">
        <f t="shared" si="27"/>
        <v>1444.564387657603</v>
      </c>
      <c r="AV33" s="2">
        <f t="shared" si="28"/>
        <v>1360.4427631691367</v>
      </c>
      <c r="AW33" s="2">
        <f t="shared" si="29"/>
        <v>84.121624488466296</v>
      </c>
    </row>
    <row r="34" spans="1:49" x14ac:dyDescent="0.25">
      <c r="A34" s="2">
        <v>33</v>
      </c>
      <c r="B34" s="2">
        <v>170.06017700000001</v>
      </c>
      <c r="C34" s="2" t="s">
        <v>54</v>
      </c>
      <c r="D34" s="2">
        <v>17057.849999999999</v>
      </c>
      <c r="E34" s="2">
        <f t="shared" si="0"/>
        <v>84.174465030598427</v>
      </c>
      <c r="F34" s="2">
        <v>19398.419999999998</v>
      </c>
      <c r="G34" s="2">
        <f t="shared" si="1"/>
        <v>90.52109796035657</v>
      </c>
      <c r="H34" s="2">
        <f t="shared" si="2"/>
        <v>87.347781495477506</v>
      </c>
      <c r="I34" s="2">
        <f t="shared" si="3"/>
        <v>3.1733164648790719</v>
      </c>
      <c r="J34" s="2">
        <v>16258.92</v>
      </c>
      <c r="K34" s="2">
        <f t="shared" si="4"/>
        <v>141.08059084798779</v>
      </c>
      <c r="L34" s="2">
        <v>19145.97</v>
      </c>
      <c r="M34" s="2">
        <f t="shared" si="5"/>
        <v>150.19036116836983</v>
      </c>
      <c r="N34" s="2">
        <v>19317.03</v>
      </c>
      <c r="O34" s="2">
        <f t="shared" si="6"/>
        <v>159.24650996485983</v>
      </c>
      <c r="P34" s="2">
        <f t="shared" si="7"/>
        <v>150.1724873270725</v>
      </c>
      <c r="Q34" s="2">
        <f t="shared" si="8"/>
        <v>7.4162161936230993</v>
      </c>
      <c r="R34" s="2">
        <v>3269.56</v>
      </c>
      <c r="S34" s="2">
        <f t="shared" si="9"/>
        <v>61.353199492173182</v>
      </c>
      <c r="T34" s="2">
        <v>5223.49</v>
      </c>
      <c r="U34" s="2">
        <f t="shared" si="10"/>
        <v>49.048871635238264</v>
      </c>
      <c r="V34" s="2">
        <f t="shared" si="11"/>
        <v>55.201035563705723</v>
      </c>
      <c r="W34" s="2">
        <f t="shared" si="12"/>
        <v>6.1521639284674423</v>
      </c>
      <c r="X34" s="2">
        <v>22931.27</v>
      </c>
      <c r="Y34" s="2">
        <f t="shared" si="13"/>
        <v>180.37683513887913</v>
      </c>
      <c r="Z34" s="2">
        <v>16520.3</v>
      </c>
      <c r="AA34" s="2">
        <f t="shared" si="14"/>
        <v>88.424898794216716</v>
      </c>
      <c r="AB34" s="2">
        <v>15773.77</v>
      </c>
      <c r="AC34" s="2">
        <f t="shared" si="15"/>
        <v>85.915664499681611</v>
      </c>
      <c r="AD34" s="2">
        <f t="shared" si="16"/>
        <v>87.170281646949164</v>
      </c>
      <c r="AE34" s="2">
        <f t="shared" si="17"/>
        <v>1.2546171472675525</v>
      </c>
      <c r="AF34" s="2">
        <v>11630.7</v>
      </c>
      <c r="AG34" s="2">
        <f t="shared" si="18"/>
        <v>84.022248599029055</v>
      </c>
      <c r="AH34" s="2">
        <v>11396.43</v>
      </c>
      <c r="AI34" s="2">
        <f t="shared" si="19"/>
        <v>81.086577357950233</v>
      </c>
      <c r="AJ34" s="2">
        <f t="shared" si="20"/>
        <v>82.554412978489637</v>
      </c>
      <c r="AK34" s="2">
        <f t="shared" si="21"/>
        <v>1.467835620539411</v>
      </c>
      <c r="AL34" s="2">
        <v>22102.66</v>
      </c>
      <c r="AM34" s="2">
        <f t="shared" si="22"/>
        <v>156.50006132644435</v>
      </c>
      <c r="AN34" s="2">
        <v>27597.24</v>
      </c>
      <c r="AO34" s="2">
        <f t="shared" si="23"/>
        <v>167.88715890254528</v>
      </c>
      <c r="AP34" s="2">
        <f t="shared" si="24"/>
        <v>162.19361011449482</v>
      </c>
      <c r="AQ34" s="2">
        <f t="shared" si="25"/>
        <v>5.6935487880504638</v>
      </c>
      <c r="AR34" s="2">
        <v>24280.32</v>
      </c>
      <c r="AS34" s="2">
        <f t="shared" si="26"/>
        <v>232.34259330225223</v>
      </c>
      <c r="AT34" s="2">
        <v>36862.31</v>
      </c>
      <c r="AU34" s="2">
        <f t="shared" si="27"/>
        <v>179.65550688797694</v>
      </c>
      <c r="AV34" s="2">
        <f t="shared" si="28"/>
        <v>205.99905009511457</v>
      </c>
      <c r="AW34" s="2">
        <f t="shared" si="29"/>
        <v>26.343543207137781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ADED6-7160-44F3-9DD0-2D6DEF276EA7}">
  <dimension ref="A1:S34"/>
  <sheetViews>
    <sheetView workbookViewId="0">
      <selection activeCell="J1" sqref="J1:J1048576"/>
    </sheetView>
  </sheetViews>
  <sheetFormatPr defaultRowHeight="15" x14ac:dyDescent="0.25"/>
  <sheetData>
    <row r="1" spans="1:1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9" x14ac:dyDescent="0.25">
      <c r="A2">
        <v>1</v>
      </c>
      <c r="C2" t="s">
        <v>19</v>
      </c>
      <c r="D2" t="s">
        <v>19</v>
      </c>
      <c r="E2" t="s">
        <v>20</v>
      </c>
      <c r="F2" t="s">
        <v>21</v>
      </c>
      <c r="G2">
        <v>0</v>
      </c>
      <c r="I2" t="s">
        <v>19</v>
      </c>
      <c r="J2">
        <v>205183301.30000001</v>
      </c>
      <c r="K2">
        <v>116140311</v>
      </c>
      <c r="L2" t="s">
        <v>22</v>
      </c>
      <c r="M2">
        <v>0.56999999999999995</v>
      </c>
      <c r="N2">
        <v>111.32</v>
      </c>
      <c r="O2">
        <v>1</v>
      </c>
      <c r="P2" t="s">
        <v>19</v>
      </c>
      <c r="Q2" s="1">
        <v>0</v>
      </c>
      <c r="R2" t="e" cm="1">
        <f t="array" aca="1" ref="R2" ca="1">-NAN(IND)</f>
        <v>#NAME?</v>
      </c>
      <c r="S2">
        <v>255</v>
      </c>
    </row>
    <row r="3" spans="1:19" x14ac:dyDescent="0.25">
      <c r="A3">
        <v>2</v>
      </c>
      <c r="B3">
        <v>30.038675000000001</v>
      </c>
      <c r="C3">
        <v>30.028016000000001</v>
      </c>
      <c r="D3">
        <v>30.050675999999999</v>
      </c>
      <c r="E3" t="s">
        <v>23</v>
      </c>
      <c r="G3">
        <v>161.45360299999999</v>
      </c>
      <c r="H3">
        <v>100</v>
      </c>
      <c r="I3">
        <v>3383</v>
      </c>
      <c r="J3">
        <v>3232612.51</v>
      </c>
      <c r="K3">
        <v>1507225</v>
      </c>
      <c r="L3" t="s">
        <v>22</v>
      </c>
      <c r="M3">
        <v>0.01</v>
      </c>
      <c r="N3">
        <v>1.75</v>
      </c>
      <c r="O3">
        <v>0.02</v>
      </c>
      <c r="P3" t="s">
        <v>19</v>
      </c>
      <c r="Q3" s="1">
        <v>0</v>
      </c>
      <c r="R3" t="e" cm="1">
        <f t="array" aca="1" ref="R3" ca="1">-NAN(IND)</f>
        <v>#NAME?</v>
      </c>
      <c r="S3">
        <v>255</v>
      </c>
    </row>
    <row r="4" spans="1:19" x14ac:dyDescent="0.25">
      <c r="A4">
        <v>3</v>
      </c>
      <c r="B4">
        <v>43.028269000000002</v>
      </c>
      <c r="C4">
        <v>43.020789000000001</v>
      </c>
      <c r="D4">
        <v>43.035545999999997</v>
      </c>
      <c r="E4" t="s">
        <v>24</v>
      </c>
      <c r="G4">
        <v>-18.728308999999999</v>
      </c>
      <c r="H4">
        <v>100</v>
      </c>
      <c r="I4">
        <v>6810</v>
      </c>
      <c r="J4">
        <v>1087194.8</v>
      </c>
      <c r="K4">
        <v>709743</v>
      </c>
      <c r="L4" t="s">
        <v>22</v>
      </c>
      <c r="M4">
        <v>0</v>
      </c>
      <c r="N4">
        <v>0.59</v>
      </c>
      <c r="O4">
        <v>0.01</v>
      </c>
      <c r="P4" t="s">
        <v>19</v>
      </c>
      <c r="Q4" s="1">
        <v>0</v>
      </c>
      <c r="R4" t="e" cm="1">
        <f t="array" aca="1" ref="R4" ca="1">-NAN(IND)</f>
        <v>#NAME?</v>
      </c>
      <c r="S4">
        <v>16711680</v>
      </c>
    </row>
    <row r="5" spans="1:19" x14ac:dyDescent="0.25">
      <c r="A5">
        <v>4</v>
      </c>
      <c r="B5">
        <v>44.058489999999999</v>
      </c>
      <c r="C5">
        <v>44.044122999999999</v>
      </c>
      <c r="D5">
        <v>44.072372999999999</v>
      </c>
      <c r="E5" t="s">
        <v>25</v>
      </c>
      <c r="G5">
        <v>204.64625899999999</v>
      </c>
      <c r="H5">
        <v>100</v>
      </c>
      <c r="I5">
        <v>3500</v>
      </c>
      <c r="J5">
        <v>4264790.71</v>
      </c>
      <c r="K5">
        <v>1202409</v>
      </c>
      <c r="L5" t="s">
        <v>22</v>
      </c>
      <c r="M5">
        <v>0.01</v>
      </c>
      <c r="N5">
        <v>2.31</v>
      </c>
      <c r="O5">
        <v>0.02</v>
      </c>
      <c r="P5" t="s">
        <v>19</v>
      </c>
      <c r="Q5" s="1">
        <v>0</v>
      </c>
      <c r="R5" t="e" cm="1">
        <f t="array" aca="1" ref="R5" ca="1">-NAN(IND)</f>
        <v>#NAME?</v>
      </c>
      <c r="S5">
        <v>65280</v>
      </c>
    </row>
    <row r="6" spans="1:19" x14ac:dyDescent="0.25">
      <c r="A6">
        <v>5</v>
      </c>
      <c r="B6">
        <v>60.045879999999997</v>
      </c>
      <c r="C6">
        <v>60.035893000000002</v>
      </c>
      <c r="D6">
        <v>60.049556000000003</v>
      </c>
      <c r="E6" t="s">
        <v>26</v>
      </c>
      <c r="G6">
        <v>24.816821000000001</v>
      </c>
      <c r="H6">
        <v>100</v>
      </c>
      <c r="I6">
        <v>19545</v>
      </c>
      <c r="J6">
        <v>210654.11</v>
      </c>
      <c r="K6">
        <v>195624</v>
      </c>
      <c r="L6" t="s">
        <v>22</v>
      </c>
      <c r="M6">
        <v>0</v>
      </c>
      <c r="N6">
        <v>0.11</v>
      </c>
      <c r="O6">
        <v>0</v>
      </c>
      <c r="P6" t="s">
        <v>19</v>
      </c>
      <c r="Q6" s="1">
        <v>0</v>
      </c>
      <c r="R6" t="e" cm="1">
        <f t="array" aca="1" ref="R6" ca="1">-NAN(IND)</f>
        <v>#NAME?</v>
      </c>
      <c r="S6">
        <v>16744448</v>
      </c>
    </row>
    <row r="7" spans="1:19" x14ac:dyDescent="0.25">
      <c r="A7">
        <v>6</v>
      </c>
      <c r="B7">
        <v>61.012261000000002</v>
      </c>
      <c r="C7">
        <v>60.999358999999998</v>
      </c>
      <c r="D7">
        <v>61.022629000000002</v>
      </c>
      <c r="E7" t="s">
        <v>27</v>
      </c>
      <c r="G7">
        <v>26.453405</v>
      </c>
      <c r="H7">
        <v>100</v>
      </c>
      <c r="I7">
        <v>5815</v>
      </c>
      <c r="J7">
        <v>110353.92</v>
      </c>
      <c r="K7">
        <v>106194</v>
      </c>
      <c r="L7" t="s">
        <v>22</v>
      </c>
      <c r="M7">
        <v>0</v>
      </c>
      <c r="N7">
        <v>0.06</v>
      </c>
      <c r="O7">
        <v>0</v>
      </c>
      <c r="P7" t="s">
        <v>19</v>
      </c>
      <c r="Q7" s="1">
        <v>0</v>
      </c>
      <c r="R7" t="e" cm="1">
        <f t="array" aca="1" ref="R7" ca="1">-NAN(IND)</f>
        <v>#NAME?</v>
      </c>
      <c r="S7">
        <v>8453888</v>
      </c>
    </row>
    <row r="8" spans="1:19" x14ac:dyDescent="0.25">
      <c r="A8">
        <v>7</v>
      </c>
      <c r="B8">
        <v>68.058741999999995</v>
      </c>
      <c r="C8">
        <v>68.040592000000004</v>
      </c>
      <c r="D8">
        <v>68.081722999999997</v>
      </c>
      <c r="E8" t="s">
        <v>28</v>
      </c>
      <c r="G8">
        <v>136.17469199999999</v>
      </c>
      <c r="H8">
        <v>100</v>
      </c>
      <c r="I8">
        <v>3215</v>
      </c>
      <c r="J8">
        <v>1642475.26</v>
      </c>
      <c r="K8">
        <v>915528</v>
      </c>
      <c r="L8" t="s">
        <v>22</v>
      </c>
      <c r="M8">
        <v>0</v>
      </c>
      <c r="N8">
        <v>0.89</v>
      </c>
      <c r="O8">
        <v>0.01</v>
      </c>
      <c r="P8" t="s">
        <v>19</v>
      </c>
      <c r="Q8" s="1">
        <v>0</v>
      </c>
      <c r="R8" t="e" cm="1">
        <f t="array" aca="1" ref="R8" ca="1">-NAN(IND)</f>
        <v>#NAME?</v>
      </c>
      <c r="S8">
        <v>8421631</v>
      </c>
    </row>
    <row r="9" spans="1:19" x14ac:dyDescent="0.25">
      <c r="A9">
        <v>8</v>
      </c>
      <c r="B9">
        <v>69.038946999999993</v>
      </c>
      <c r="C9">
        <v>69.023594000000003</v>
      </c>
      <c r="D9">
        <v>69.052390000000003</v>
      </c>
      <c r="E9" t="s">
        <v>29</v>
      </c>
      <c r="G9">
        <v>79.027286000000004</v>
      </c>
      <c r="H9">
        <v>100</v>
      </c>
      <c r="I9">
        <v>5110</v>
      </c>
      <c r="J9">
        <v>912238.35</v>
      </c>
      <c r="K9">
        <v>683897</v>
      </c>
      <c r="L9" t="s">
        <v>22</v>
      </c>
      <c r="M9">
        <v>0</v>
      </c>
      <c r="N9">
        <v>0.49</v>
      </c>
      <c r="O9">
        <v>0</v>
      </c>
      <c r="P9" t="s">
        <v>19</v>
      </c>
      <c r="Q9" s="1">
        <v>0</v>
      </c>
      <c r="R9" t="e" cm="1">
        <f t="array" aca="1" ref="R9" ca="1">-NAN(IND)</f>
        <v>#NAME?</v>
      </c>
      <c r="S9">
        <v>16744703</v>
      </c>
    </row>
    <row r="10" spans="1:19" x14ac:dyDescent="0.25">
      <c r="A10">
        <v>9</v>
      </c>
      <c r="B10">
        <v>70.032494</v>
      </c>
      <c r="C10">
        <v>70.018225000000001</v>
      </c>
      <c r="D10">
        <v>70.046717999999998</v>
      </c>
      <c r="E10" t="s">
        <v>30</v>
      </c>
      <c r="G10">
        <v>53.607581000000003</v>
      </c>
      <c r="H10">
        <v>100</v>
      </c>
      <c r="I10">
        <v>5723</v>
      </c>
      <c r="J10">
        <v>549581.04</v>
      </c>
      <c r="K10">
        <v>466887</v>
      </c>
      <c r="L10" t="s">
        <v>22</v>
      </c>
      <c r="M10">
        <v>0</v>
      </c>
      <c r="N10">
        <v>0.3</v>
      </c>
      <c r="O10">
        <v>0</v>
      </c>
      <c r="P10" t="s">
        <v>19</v>
      </c>
      <c r="Q10" s="1">
        <v>0</v>
      </c>
      <c r="R10" t="e" cm="1">
        <f t="array" aca="1" ref="R10" ca="1">-NAN(IND)</f>
        <v>#NAME?</v>
      </c>
      <c r="S10">
        <v>8421376</v>
      </c>
    </row>
    <row r="11" spans="1:19" x14ac:dyDescent="0.25">
      <c r="A11">
        <v>10</v>
      </c>
      <c r="B11">
        <v>70.080556999999999</v>
      </c>
      <c r="C11">
        <v>70.054350999999997</v>
      </c>
      <c r="D11">
        <v>70.098123000000001</v>
      </c>
      <c r="E11" t="s">
        <v>31</v>
      </c>
      <c r="G11">
        <v>220.24397999999999</v>
      </c>
      <c r="H11">
        <v>100</v>
      </c>
      <c r="I11">
        <v>3241</v>
      </c>
      <c r="J11">
        <v>6131223.6399999997</v>
      </c>
      <c r="K11">
        <v>1292791</v>
      </c>
      <c r="L11" t="s">
        <v>22</v>
      </c>
      <c r="M11">
        <v>0.01</v>
      </c>
      <c r="N11">
        <v>3.33</v>
      </c>
      <c r="O11">
        <v>0.03</v>
      </c>
      <c r="P11" t="s">
        <v>19</v>
      </c>
      <c r="Q11" s="1">
        <v>0</v>
      </c>
      <c r="R11" t="e" cm="1">
        <f t="array" aca="1" ref="R11" ca="1">-NAN(IND)</f>
        <v>#NAME?</v>
      </c>
      <c r="S11">
        <v>8421504</v>
      </c>
    </row>
    <row r="12" spans="1:19" x14ac:dyDescent="0.25">
      <c r="A12">
        <v>11</v>
      </c>
      <c r="B12">
        <v>71.014754999999994</v>
      </c>
      <c r="C12">
        <v>71.005111999999997</v>
      </c>
      <c r="D12">
        <v>71.025606999999994</v>
      </c>
      <c r="E12" t="s">
        <v>32</v>
      </c>
      <c r="G12">
        <v>28.150120000000001</v>
      </c>
      <c r="H12">
        <v>100</v>
      </c>
      <c r="I12">
        <v>6734</v>
      </c>
      <c r="J12">
        <v>154117.68</v>
      </c>
      <c r="K12">
        <v>136523</v>
      </c>
      <c r="L12" t="s">
        <v>22</v>
      </c>
      <c r="M12">
        <v>0</v>
      </c>
      <c r="N12">
        <v>0.08</v>
      </c>
      <c r="O12">
        <v>0</v>
      </c>
      <c r="P12" t="s">
        <v>19</v>
      </c>
      <c r="Q12" s="1">
        <v>0</v>
      </c>
      <c r="R12" t="e" cm="1">
        <f t="array" aca="1" ref="R12" ca="1">-NAN(IND)</f>
        <v>#NAME?</v>
      </c>
      <c r="S12">
        <v>8388736</v>
      </c>
    </row>
    <row r="13" spans="1:19" x14ac:dyDescent="0.25">
      <c r="A13">
        <v>12</v>
      </c>
      <c r="B13">
        <v>72.086318000000006</v>
      </c>
      <c r="C13">
        <v>72.070117999999994</v>
      </c>
      <c r="D13">
        <v>72.104704999999996</v>
      </c>
      <c r="E13" t="s">
        <v>33</v>
      </c>
      <c r="G13">
        <v>76.886242999999993</v>
      </c>
      <c r="H13">
        <v>100</v>
      </c>
      <c r="I13">
        <v>4715</v>
      </c>
      <c r="J13">
        <v>1022003.05</v>
      </c>
      <c r="K13">
        <v>695000</v>
      </c>
      <c r="L13" t="s">
        <v>22</v>
      </c>
      <c r="M13">
        <v>0</v>
      </c>
      <c r="N13">
        <v>0.55000000000000004</v>
      </c>
      <c r="O13">
        <v>0</v>
      </c>
      <c r="P13" t="s">
        <v>19</v>
      </c>
      <c r="Q13" s="1">
        <v>0</v>
      </c>
      <c r="R13" t="e" cm="1">
        <f t="array" aca="1" ref="R13" ca="1">-NAN(IND)</f>
        <v>#NAME?</v>
      </c>
      <c r="S13">
        <v>8404992</v>
      </c>
    </row>
    <row r="14" spans="1:19" x14ac:dyDescent="0.25">
      <c r="A14">
        <v>13</v>
      </c>
      <c r="B14">
        <v>73.070217999999997</v>
      </c>
      <c r="C14">
        <v>73.056759</v>
      </c>
      <c r="D14">
        <v>73.100938999999997</v>
      </c>
      <c r="E14" t="s">
        <v>34</v>
      </c>
      <c r="G14">
        <v>92.656402</v>
      </c>
      <c r="H14">
        <v>100</v>
      </c>
      <c r="I14">
        <v>5214</v>
      </c>
      <c r="J14">
        <v>967574.84</v>
      </c>
      <c r="K14">
        <v>652258</v>
      </c>
      <c r="L14" t="s">
        <v>22</v>
      </c>
      <c r="M14">
        <v>0</v>
      </c>
      <c r="N14">
        <v>0.52</v>
      </c>
      <c r="O14">
        <v>0</v>
      </c>
      <c r="P14" t="s">
        <v>19</v>
      </c>
      <c r="Q14" s="1">
        <v>0</v>
      </c>
      <c r="R14" t="e" cm="1">
        <f t="array" aca="1" ref="R14" ca="1">-NAN(IND)</f>
        <v>#NAME?</v>
      </c>
      <c r="S14">
        <v>8454016</v>
      </c>
    </row>
    <row r="15" spans="1:19" x14ac:dyDescent="0.25">
      <c r="A15">
        <v>14</v>
      </c>
      <c r="B15">
        <v>74.068038000000001</v>
      </c>
      <c r="C15">
        <v>74.041213999999997</v>
      </c>
      <c r="D15">
        <v>74.090400000000002</v>
      </c>
      <c r="E15" t="s">
        <v>35</v>
      </c>
      <c r="G15">
        <v>107.99368200000001</v>
      </c>
      <c r="H15">
        <v>100</v>
      </c>
      <c r="I15">
        <v>4168</v>
      </c>
      <c r="J15">
        <v>527837.1</v>
      </c>
      <c r="K15">
        <v>433662</v>
      </c>
      <c r="L15" t="s">
        <v>22</v>
      </c>
      <c r="M15">
        <v>0</v>
      </c>
      <c r="N15">
        <v>0.28999999999999998</v>
      </c>
      <c r="O15">
        <v>0</v>
      </c>
      <c r="P15" t="s">
        <v>19</v>
      </c>
      <c r="Q15" s="1">
        <v>0</v>
      </c>
      <c r="R15" t="e" cm="1">
        <f t="array" aca="1" ref="R15" ca="1">-NAN(IND)</f>
        <v>#NAME?</v>
      </c>
      <c r="S15">
        <v>16728128</v>
      </c>
    </row>
    <row r="16" spans="1:19" x14ac:dyDescent="0.25">
      <c r="A16">
        <v>15</v>
      </c>
      <c r="B16">
        <v>76.027522000000005</v>
      </c>
      <c r="C16">
        <v>76.009214999999998</v>
      </c>
      <c r="D16">
        <v>76.045794999999998</v>
      </c>
      <c r="E16" t="s">
        <v>36</v>
      </c>
      <c r="G16">
        <v>78.602406000000002</v>
      </c>
      <c r="H16">
        <v>100</v>
      </c>
      <c r="I16">
        <v>4175</v>
      </c>
      <c r="J16">
        <v>126253.85</v>
      </c>
      <c r="K16">
        <v>121220</v>
      </c>
      <c r="L16" t="s">
        <v>22</v>
      </c>
      <c r="M16">
        <v>0</v>
      </c>
      <c r="N16">
        <v>7.0000000000000007E-2</v>
      </c>
      <c r="O16">
        <v>0</v>
      </c>
      <c r="P16" t="s">
        <v>19</v>
      </c>
      <c r="Q16" s="1">
        <v>0</v>
      </c>
      <c r="R16" t="e" cm="1">
        <f t="array" aca="1" ref="R16" ca="1">-NAN(IND)</f>
        <v>#NAME?</v>
      </c>
      <c r="S16">
        <v>4227200</v>
      </c>
    </row>
    <row r="17" spans="1:19" x14ac:dyDescent="0.25">
      <c r="A17">
        <v>16</v>
      </c>
      <c r="B17">
        <v>81.046935000000005</v>
      </c>
      <c r="C17">
        <v>81.039135999999999</v>
      </c>
      <c r="D17">
        <v>81.059388999999996</v>
      </c>
      <c r="E17" t="s">
        <v>37</v>
      </c>
      <c r="G17">
        <v>27.268315999999999</v>
      </c>
      <c r="H17">
        <v>100</v>
      </c>
      <c r="I17">
        <v>9506</v>
      </c>
      <c r="J17">
        <v>309560.90999999997</v>
      </c>
      <c r="K17">
        <v>245677</v>
      </c>
      <c r="L17" t="s">
        <v>22</v>
      </c>
      <c r="M17">
        <v>0</v>
      </c>
      <c r="N17">
        <v>0.17</v>
      </c>
      <c r="O17">
        <v>0</v>
      </c>
      <c r="P17" t="s">
        <v>19</v>
      </c>
      <c r="Q17" s="1">
        <v>0</v>
      </c>
      <c r="R17" t="e" cm="1">
        <f t="array" aca="1" ref="R17" ca="1">-NAN(IND)</f>
        <v>#NAME?</v>
      </c>
      <c r="S17">
        <v>2147552</v>
      </c>
    </row>
    <row r="18" spans="1:19" x14ac:dyDescent="0.25">
      <c r="A18">
        <v>17</v>
      </c>
      <c r="B18">
        <v>82.052792999999994</v>
      </c>
      <c r="C18">
        <v>82.045511000000005</v>
      </c>
      <c r="D18">
        <v>82.059280000000001</v>
      </c>
      <c r="E18" t="s">
        <v>38</v>
      </c>
      <c r="G18">
        <v>2.9635099999999999</v>
      </c>
      <c r="H18">
        <v>100</v>
      </c>
      <c r="I18">
        <v>24304</v>
      </c>
      <c r="J18">
        <v>207063.04000000001</v>
      </c>
      <c r="K18">
        <v>164696</v>
      </c>
      <c r="L18" t="s">
        <v>22</v>
      </c>
      <c r="M18">
        <v>0</v>
      </c>
      <c r="N18">
        <v>0.11</v>
      </c>
      <c r="O18">
        <v>0</v>
      </c>
      <c r="P18" t="s">
        <v>19</v>
      </c>
      <c r="Q18" s="1">
        <v>0</v>
      </c>
      <c r="R18" t="e" cm="1">
        <f t="array" aca="1" ref="R18" ca="1">-NAN(IND)</f>
        <v>#NAME?</v>
      </c>
      <c r="S18">
        <v>6710886</v>
      </c>
    </row>
    <row r="19" spans="1:19" x14ac:dyDescent="0.25">
      <c r="A19">
        <v>18</v>
      </c>
      <c r="B19">
        <v>83.056015000000002</v>
      </c>
      <c r="C19">
        <v>83.033163000000002</v>
      </c>
      <c r="D19">
        <v>83.071394999999995</v>
      </c>
      <c r="E19" t="s">
        <v>39</v>
      </c>
      <c r="G19">
        <v>82.765342000000004</v>
      </c>
      <c r="H19">
        <v>100</v>
      </c>
      <c r="I19">
        <v>4420</v>
      </c>
      <c r="J19">
        <v>534289.91</v>
      </c>
      <c r="K19">
        <v>441991</v>
      </c>
      <c r="L19" t="s">
        <v>22</v>
      </c>
      <c r="M19">
        <v>0</v>
      </c>
      <c r="N19">
        <v>0.28999999999999998</v>
      </c>
      <c r="O19">
        <v>0</v>
      </c>
      <c r="P19" t="s">
        <v>19</v>
      </c>
      <c r="Q19" s="1">
        <v>0</v>
      </c>
      <c r="R19" t="e" cm="1">
        <f t="array" aca="1" ref="R19" ca="1">-NAN(IND)</f>
        <v>#NAME?</v>
      </c>
      <c r="S19">
        <v>255</v>
      </c>
    </row>
    <row r="20" spans="1:19" x14ac:dyDescent="0.25">
      <c r="A20">
        <v>19</v>
      </c>
      <c r="B20">
        <v>84.051060000000007</v>
      </c>
      <c r="C20">
        <v>84.033968999999999</v>
      </c>
      <c r="D20">
        <v>84.069086999999996</v>
      </c>
      <c r="E20" t="s">
        <v>40</v>
      </c>
      <c r="G20">
        <v>79.365227000000004</v>
      </c>
      <c r="H20">
        <v>100</v>
      </c>
      <c r="I20">
        <v>5435</v>
      </c>
      <c r="J20">
        <v>681788.97</v>
      </c>
      <c r="K20">
        <v>547916</v>
      </c>
      <c r="L20" t="s">
        <v>22</v>
      </c>
      <c r="M20">
        <v>0</v>
      </c>
      <c r="N20">
        <v>0.37</v>
      </c>
      <c r="O20">
        <v>0</v>
      </c>
      <c r="P20" t="s">
        <v>19</v>
      </c>
      <c r="Q20" s="1">
        <v>0</v>
      </c>
      <c r="R20" t="e" cm="1">
        <f t="array" aca="1" ref="R20" ca="1">-NAN(IND)</f>
        <v>#NAME?</v>
      </c>
      <c r="S20">
        <v>16711680</v>
      </c>
    </row>
    <row r="21" spans="1:19" x14ac:dyDescent="0.25">
      <c r="A21">
        <v>20</v>
      </c>
      <c r="B21">
        <v>84.092416</v>
      </c>
      <c r="C21">
        <v>84.070758999999995</v>
      </c>
      <c r="D21">
        <v>84.118708999999996</v>
      </c>
      <c r="E21" t="s">
        <v>41</v>
      </c>
      <c r="G21">
        <v>138.442117</v>
      </c>
      <c r="H21">
        <v>100</v>
      </c>
      <c r="I21">
        <v>3875</v>
      </c>
      <c r="J21">
        <v>1874429.52</v>
      </c>
      <c r="K21">
        <v>779400</v>
      </c>
      <c r="L21" t="s">
        <v>22</v>
      </c>
      <c r="M21">
        <v>0</v>
      </c>
      <c r="N21">
        <v>1.02</v>
      </c>
      <c r="O21">
        <v>0.01</v>
      </c>
      <c r="P21" t="s">
        <v>19</v>
      </c>
      <c r="Q21" s="1">
        <v>0</v>
      </c>
      <c r="R21" t="e" cm="1">
        <f t="array" aca="1" ref="R21" ca="1">-NAN(IND)</f>
        <v>#NAME?</v>
      </c>
      <c r="S21">
        <v>65280</v>
      </c>
    </row>
    <row r="22" spans="1:19" x14ac:dyDescent="0.25">
      <c r="A22">
        <v>21</v>
      </c>
      <c r="B22">
        <v>86.110812999999993</v>
      </c>
      <c r="C22">
        <v>86.086849000000001</v>
      </c>
      <c r="D22">
        <v>86.143270999999999</v>
      </c>
      <c r="E22" t="s">
        <v>42</v>
      </c>
      <c r="G22">
        <v>167.10733400000001</v>
      </c>
      <c r="H22">
        <v>100</v>
      </c>
      <c r="I22">
        <v>3628</v>
      </c>
      <c r="J22">
        <v>2397981.94</v>
      </c>
      <c r="K22">
        <v>1133876</v>
      </c>
      <c r="L22" t="s">
        <v>22</v>
      </c>
      <c r="M22">
        <v>0.01</v>
      </c>
      <c r="N22">
        <v>1.3</v>
      </c>
      <c r="O22">
        <v>0.01</v>
      </c>
      <c r="P22" t="s">
        <v>19</v>
      </c>
      <c r="Q22" s="1">
        <v>0</v>
      </c>
      <c r="R22" t="e" cm="1">
        <f t="array" aca="1" ref="R22" ca="1">-NAN(IND)</f>
        <v>#NAME?</v>
      </c>
      <c r="S22">
        <v>16744448</v>
      </c>
    </row>
    <row r="23" spans="1:19" x14ac:dyDescent="0.25">
      <c r="A23">
        <v>22</v>
      </c>
      <c r="B23">
        <v>87.058676000000006</v>
      </c>
      <c r="C23">
        <v>87.03492</v>
      </c>
      <c r="D23">
        <v>87.068389999999994</v>
      </c>
      <c r="E23" t="s">
        <v>43</v>
      </c>
      <c r="G23">
        <v>38.903934</v>
      </c>
      <c r="H23">
        <v>100</v>
      </c>
      <c r="I23">
        <v>6855</v>
      </c>
      <c r="J23">
        <v>158920.16</v>
      </c>
      <c r="K23">
        <v>137628</v>
      </c>
      <c r="L23" t="s">
        <v>22</v>
      </c>
      <c r="M23">
        <v>0</v>
      </c>
      <c r="N23">
        <v>0.09</v>
      </c>
      <c r="O23">
        <v>0</v>
      </c>
      <c r="P23" t="s">
        <v>19</v>
      </c>
      <c r="Q23" s="1">
        <v>0</v>
      </c>
      <c r="R23" t="e" cm="1">
        <f t="array" aca="1" ref="R23" ca="1">-NAN(IND)</f>
        <v>#NAME?</v>
      </c>
      <c r="S23">
        <v>8453888</v>
      </c>
    </row>
    <row r="24" spans="1:19" x14ac:dyDescent="0.25">
      <c r="A24">
        <v>23</v>
      </c>
      <c r="B24">
        <v>98.036980999999997</v>
      </c>
      <c r="C24">
        <v>98.027782000000002</v>
      </c>
      <c r="D24">
        <v>98.050657999999999</v>
      </c>
      <c r="E24" t="s">
        <v>44</v>
      </c>
      <c r="G24">
        <v>135.94855799999999</v>
      </c>
      <c r="H24">
        <v>100</v>
      </c>
      <c r="I24">
        <v>37388</v>
      </c>
      <c r="J24">
        <v>58345.88</v>
      </c>
      <c r="K24">
        <v>55059</v>
      </c>
      <c r="L24" t="s">
        <v>22</v>
      </c>
      <c r="M24">
        <v>0</v>
      </c>
      <c r="N24">
        <v>0.03</v>
      </c>
      <c r="O24">
        <v>0</v>
      </c>
      <c r="P24" t="s">
        <v>19</v>
      </c>
      <c r="Q24" s="1">
        <v>0</v>
      </c>
      <c r="R24" t="e" cm="1">
        <f t="array" aca="1" ref="R24" ca="1">-NAN(IND)</f>
        <v>#NAME?</v>
      </c>
      <c r="S24">
        <v>8421631</v>
      </c>
    </row>
    <row r="25" spans="1:19" x14ac:dyDescent="0.25">
      <c r="A25">
        <v>24</v>
      </c>
      <c r="B25">
        <v>100.09124199999999</v>
      </c>
      <c r="C25">
        <v>100.066952</v>
      </c>
      <c r="D25">
        <v>100.111356</v>
      </c>
      <c r="E25" t="s">
        <v>45</v>
      </c>
      <c r="G25">
        <v>43.147517000000001</v>
      </c>
      <c r="H25">
        <v>100</v>
      </c>
      <c r="I25">
        <v>5417</v>
      </c>
      <c r="J25">
        <v>438226.87</v>
      </c>
      <c r="K25">
        <v>369559</v>
      </c>
      <c r="L25" t="s">
        <v>22</v>
      </c>
      <c r="M25">
        <v>0</v>
      </c>
      <c r="N25">
        <v>0.24</v>
      </c>
      <c r="O25">
        <v>0</v>
      </c>
      <c r="P25" t="s">
        <v>19</v>
      </c>
      <c r="Q25" s="1">
        <v>0</v>
      </c>
      <c r="R25" t="e" cm="1">
        <f t="array" aca="1" ref="R25" ca="1">-NAN(IND)</f>
        <v>#NAME?</v>
      </c>
      <c r="S25">
        <v>16744703</v>
      </c>
    </row>
    <row r="26" spans="1:19" x14ac:dyDescent="0.25">
      <c r="A26">
        <v>25</v>
      </c>
      <c r="B26">
        <v>102.056882</v>
      </c>
      <c r="C26">
        <v>102.027599</v>
      </c>
      <c r="D26">
        <v>102.07735</v>
      </c>
      <c r="E26" t="s">
        <v>46</v>
      </c>
      <c r="G26">
        <v>18.882538</v>
      </c>
      <c r="H26">
        <v>100</v>
      </c>
      <c r="I26">
        <v>3373</v>
      </c>
      <c r="J26">
        <v>243672.64</v>
      </c>
      <c r="K26">
        <v>225063</v>
      </c>
      <c r="L26" t="s">
        <v>22</v>
      </c>
      <c r="M26">
        <v>0</v>
      </c>
      <c r="N26">
        <v>0.13</v>
      </c>
      <c r="O26">
        <v>0</v>
      </c>
      <c r="P26" t="s">
        <v>19</v>
      </c>
      <c r="Q26" s="1">
        <v>0</v>
      </c>
      <c r="R26" t="e" cm="1">
        <f t="array" aca="1" ref="R26" ca="1">-NAN(IND)</f>
        <v>#NAME?</v>
      </c>
      <c r="S26">
        <v>8421376</v>
      </c>
    </row>
    <row r="27" spans="1:19" x14ac:dyDescent="0.25">
      <c r="A27">
        <v>26</v>
      </c>
      <c r="B27">
        <v>107.05368199999999</v>
      </c>
      <c r="C27">
        <v>107.036968</v>
      </c>
      <c r="D27">
        <v>107.069051</v>
      </c>
      <c r="E27" t="s">
        <v>47</v>
      </c>
      <c r="G27">
        <v>42.415882000000003</v>
      </c>
      <c r="H27">
        <v>100</v>
      </c>
      <c r="I27">
        <v>6558</v>
      </c>
      <c r="J27">
        <v>272249.63</v>
      </c>
      <c r="K27">
        <v>246270</v>
      </c>
      <c r="L27" t="s">
        <v>22</v>
      </c>
      <c r="M27">
        <v>0</v>
      </c>
      <c r="N27">
        <v>0.15</v>
      </c>
      <c r="O27">
        <v>0</v>
      </c>
      <c r="P27" t="s">
        <v>19</v>
      </c>
      <c r="Q27" s="1">
        <v>0</v>
      </c>
      <c r="R27" t="e" cm="1">
        <f t="array" aca="1" ref="R27" ca="1">-NAN(IND)</f>
        <v>#NAME?</v>
      </c>
      <c r="S27">
        <v>8421504</v>
      </c>
    </row>
    <row r="28" spans="1:19" x14ac:dyDescent="0.25">
      <c r="A28">
        <v>27</v>
      </c>
      <c r="B28">
        <v>110.085016</v>
      </c>
      <c r="C28">
        <v>110.05147599999999</v>
      </c>
      <c r="D28">
        <v>110.125477</v>
      </c>
      <c r="E28" t="s">
        <v>48</v>
      </c>
      <c r="G28">
        <v>124.852368</v>
      </c>
      <c r="H28">
        <v>100</v>
      </c>
      <c r="I28">
        <v>4210</v>
      </c>
      <c r="J28">
        <v>850338.94</v>
      </c>
      <c r="K28">
        <v>647676</v>
      </c>
      <c r="L28" t="s">
        <v>22</v>
      </c>
      <c r="M28">
        <v>0</v>
      </c>
      <c r="N28">
        <v>0.46</v>
      </c>
      <c r="O28">
        <v>0</v>
      </c>
      <c r="P28" t="s">
        <v>19</v>
      </c>
      <c r="Q28" s="1">
        <v>0</v>
      </c>
      <c r="R28" t="e" cm="1">
        <f t="array" aca="1" ref="R28" ca="1">-NAN(IND)</f>
        <v>#NAME?</v>
      </c>
      <c r="S28">
        <v>8388736</v>
      </c>
    </row>
    <row r="29" spans="1:19" x14ac:dyDescent="0.25">
      <c r="A29">
        <v>28</v>
      </c>
      <c r="B29">
        <v>120.091752</v>
      </c>
      <c r="C29">
        <v>120.066605</v>
      </c>
      <c r="D29">
        <v>120.123907</v>
      </c>
      <c r="E29" t="s">
        <v>49</v>
      </c>
      <c r="G29">
        <v>91.405417</v>
      </c>
      <c r="H29">
        <v>100</v>
      </c>
      <c r="I29">
        <v>4848</v>
      </c>
      <c r="J29">
        <v>783421.27</v>
      </c>
      <c r="K29">
        <v>589999</v>
      </c>
      <c r="L29" t="s">
        <v>22</v>
      </c>
      <c r="M29">
        <v>0</v>
      </c>
      <c r="N29">
        <v>0.43</v>
      </c>
      <c r="O29">
        <v>0</v>
      </c>
      <c r="P29" t="s">
        <v>19</v>
      </c>
      <c r="Q29" s="1">
        <v>0</v>
      </c>
      <c r="R29" t="e" cm="1">
        <f t="array" aca="1" ref="R29" ca="1">-NAN(IND)</f>
        <v>#NAME?</v>
      </c>
      <c r="S29">
        <v>8404992</v>
      </c>
    </row>
    <row r="30" spans="1:19" x14ac:dyDescent="0.25">
      <c r="A30">
        <v>29</v>
      </c>
      <c r="B30">
        <v>127.10831399999999</v>
      </c>
      <c r="C30">
        <v>127.08362099999999</v>
      </c>
      <c r="D30">
        <v>127.148743</v>
      </c>
      <c r="E30" t="s">
        <v>50</v>
      </c>
      <c r="G30">
        <v>82.543414999999996</v>
      </c>
      <c r="H30">
        <v>100</v>
      </c>
      <c r="I30">
        <v>5073</v>
      </c>
      <c r="J30">
        <v>180467.38</v>
      </c>
      <c r="K30">
        <v>153340</v>
      </c>
      <c r="L30" t="s">
        <v>22</v>
      </c>
      <c r="M30">
        <v>0</v>
      </c>
      <c r="N30">
        <v>0.1</v>
      </c>
      <c r="O30">
        <v>0</v>
      </c>
      <c r="P30" t="s">
        <v>19</v>
      </c>
      <c r="Q30" s="1">
        <v>0</v>
      </c>
      <c r="R30" t="e" cm="1">
        <f t="array" aca="1" ref="R30" ca="1">-NAN(IND)</f>
        <v>#NAME?</v>
      </c>
      <c r="S30">
        <v>8454016</v>
      </c>
    </row>
    <row r="31" spans="1:19" x14ac:dyDescent="0.25">
      <c r="A31">
        <v>30</v>
      </c>
      <c r="B31">
        <v>130.07031000000001</v>
      </c>
      <c r="C31">
        <v>130.04798700000001</v>
      </c>
      <c r="D31">
        <v>130.088898</v>
      </c>
      <c r="E31" t="s">
        <v>51</v>
      </c>
      <c r="G31">
        <v>39.859195</v>
      </c>
      <c r="H31">
        <v>100</v>
      </c>
      <c r="I31">
        <v>5921</v>
      </c>
      <c r="J31">
        <v>274861.56</v>
      </c>
      <c r="K31">
        <v>248826</v>
      </c>
      <c r="L31" t="s">
        <v>22</v>
      </c>
      <c r="M31">
        <v>0</v>
      </c>
      <c r="N31">
        <v>0.15</v>
      </c>
      <c r="O31">
        <v>0</v>
      </c>
      <c r="P31" t="s">
        <v>19</v>
      </c>
      <c r="Q31" s="1">
        <v>0</v>
      </c>
      <c r="R31" t="e" cm="1">
        <f t="array" aca="1" ref="R31" ca="1">-NAN(IND)</f>
        <v>#NAME?</v>
      </c>
      <c r="S31">
        <v>16728128</v>
      </c>
    </row>
    <row r="32" spans="1:19" x14ac:dyDescent="0.25">
      <c r="A32">
        <v>31</v>
      </c>
      <c r="B32">
        <v>132.05562499999999</v>
      </c>
      <c r="C32">
        <v>132.035067</v>
      </c>
      <c r="D32">
        <v>132.07000099999999</v>
      </c>
      <c r="E32" t="s">
        <v>52</v>
      </c>
      <c r="G32">
        <v>-10.157037000000001</v>
      </c>
      <c r="H32">
        <v>100</v>
      </c>
      <c r="I32">
        <v>8494</v>
      </c>
      <c r="J32">
        <v>66854.66</v>
      </c>
      <c r="K32">
        <v>63975</v>
      </c>
      <c r="L32" t="s">
        <v>22</v>
      </c>
      <c r="M32">
        <v>0</v>
      </c>
      <c r="N32">
        <v>0.04</v>
      </c>
      <c r="O32">
        <v>0</v>
      </c>
      <c r="P32" t="s">
        <v>19</v>
      </c>
      <c r="Q32" s="1">
        <v>0</v>
      </c>
      <c r="R32" t="e" cm="1">
        <f t="array" aca="1" ref="R32" ca="1">-NAN(IND)</f>
        <v>#NAME?</v>
      </c>
      <c r="S32">
        <v>4227200</v>
      </c>
    </row>
    <row r="33" spans="1:19" x14ac:dyDescent="0.25">
      <c r="A33">
        <v>32</v>
      </c>
      <c r="B33">
        <v>136.09212400000001</v>
      </c>
      <c r="C33">
        <v>136.06435300000001</v>
      </c>
      <c r="D33">
        <v>136.14025000000001</v>
      </c>
      <c r="E33" t="s">
        <v>53</v>
      </c>
      <c r="G33">
        <v>120.77103700000001</v>
      </c>
      <c r="H33">
        <v>100</v>
      </c>
      <c r="I33">
        <v>5091</v>
      </c>
      <c r="J33">
        <v>296400.49</v>
      </c>
      <c r="K33">
        <v>264117</v>
      </c>
      <c r="L33" t="s">
        <v>22</v>
      </c>
      <c r="M33">
        <v>0</v>
      </c>
      <c r="N33">
        <v>0.16</v>
      </c>
      <c r="O33">
        <v>0</v>
      </c>
      <c r="P33" t="s">
        <v>19</v>
      </c>
      <c r="Q33" s="1">
        <v>0</v>
      </c>
      <c r="R33" t="e" cm="1">
        <f t="array" aca="1" ref="R33" ca="1">-NAN(IND)</f>
        <v>#NAME?</v>
      </c>
      <c r="S33">
        <v>2147552</v>
      </c>
    </row>
    <row r="34" spans="1:19" x14ac:dyDescent="0.25">
      <c r="A34">
        <v>33</v>
      </c>
      <c r="B34">
        <v>170.067261</v>
      </c>
      <c r="C34">
        <v>170.03532300000001</v>
      </c>
      <c r="D34">
        <v>170.085275</v>
      </c>
      <c r="E34" t="s">
        <v>54</v>
      </c>
      <c r="G34">
        <v>42.457014000000001</v>
      </c>
      <c r="H34">
        <v>100</v>
      </c>
      <c r="I34">
        <v>6617</v>
      </c>
      <c r="J34">
        <v>36862.31</v>
      </c>
      <c r="K34">
        <v>36323</v>
      </c>
      <c r="L34" t="s">
        <v>22</v>
      </c>
      <c r="M34">
        <v>0</v>
      </c>
      <c r="N34">
        <v>0.02</v>
      </c>
      <c r="O34">
        <v>0</v>
      </c>
      <c r="P34" t="s">
        <v>19</v>
      </c>
      <c r="Q34" s="1">
        <v>0</v>
      </c>
      <c r="R34" t="e" cm="1">
        <f t="array" aca="1" ref="R34" ca="1">-NAN(IND)</f>
        <v>#NAME?</v>
      </c>
      <c r="S34">
        <v>6710886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659A5-90BE-4B2B-844A-F664B8957807}">
  <dimension ref="A1:BA63"/>
  <sheetViews>
    <sheetView tabSelected="1" workbookViewId="0">
      <selection sqref="A1:BA63"/>
    </sheetView>
  </sheetViews>
  <sheetFormatPr defaultRowHeight="15" x14ac:dyDescent="0.25"/>
  <cols>
    <col min="1" max="1" width="9.28515625" bestFit="1" customWidth="1"/>
    <col min="2" max="2" width="18.42578125" customWidth="1"/>
    <col min="3" max="3" width="29.28515625" customWidth="1"/>
    <col min="4" max="4" width="19.42578125" customWidth="1"/>
    <col min="5" max="5" width="21.85546875" customWidth="1"/>
    <col min="6" max="6" width="12.5703125" bestFit="1" customWidth="1"/>
    <col min="7" max="7" width="21" customWidth="1"/>
    <col min="8" max="8" width="12.5703125" bestFit="1" customWidth="1"/>
    <col min="9" max="9" width="20.5703125" customWidth="1"/>
    <col min="10" max="10" width="18.5703125" customWidth="1"/>
    <col min="11" max="11" width="20.7109375" customWidth="1"/>
    <col min="12" max="12" width="14.28515625" customWidth="1"/>
    <col min="13" max="13" width="20.85546875" customWidth="1"/>
    <col min="14" max="14" width="12.5703125" bestFit="1" customWidth="1"/>
    <col min="15" max="15" width="22.42578125" customWidth="1"/>
    <col min="16" max="16" width="22" customWidth="1"/>
    <col min="17" max="17" width="20.7109375" customWidth="1"/>
    <col min="18" max="18" width="12.5703125" bestFit="1" customWidth="1"/>
    <col min="19" max="19" width="22.42578125" customWidth="1"/>
    <col min="20" max="20" width="12.5703125" bestFit="1" customWidth="1"/>
    <col min="21" max="21" width="20.85546875" customWidth="1"/>
    <col min="22" max="22" width="11.140625" customWidth="1"/>
    <col min="23" max="23" width="21.85546875" customWidth="1"/>
    <col min="24" max="24" width="12.5703125" bestFit="1" customWidth="1"/>
    <col min="25" max="25" width="20.5703125" customWidth="1"/>
    <col min="26" max="26" width="16.5703125" customWidth="1"/>
    <col min="27" max="27" width="21.7109375" customWidth="1"/>
    <col min="28" max="28" width="12.5703125" bestFit="1" customWidth="1"/>
    <col min="29" max="29" width="17.5703125" customWidth="1"/>
    <col min="30" max="30" width="12.5703125" bestFit="1" customWidth="1"/>
    <col min="31" max="31" width="21.28515625" customWidth="1"/>
    <col min="32" max="32" width="18.5703125" customWidth="1"/>
    <col min="33" max="33" width="20.28515625" customWidth="1"/>
    <col min="34" max="34" width="12.5703125" bestFit="1" customWidth="1"/>
    <col min="35" max="35" width="20.5703125" customWidth="1"/>
    <col min="36" max="36" width="12.5703125" bestFit="1" customWidth="1"/>
    <col min="37" max="39" width="17.5703125" customWidth="1"/>
    <col min="40" max="40" width="12.5703125" bestFit="1" customWidth="1"/>
    <col min="41" max="41" width="24" customWidth="1"/>
    <col min="42" max="42" width="16.7109375" customWidth="1"/>
    <col min="43" max="43" width="23.140625" customWidth="1"/>
    <col min="44" max="44" width="24.42578125" customWidth="1"/>
    <col min="45" max="45" width="25" customWidth="1"/>
    <col min="46" max="46" width="12.5703125" bestFit="1" customWidth="1"/>
    <col min="47" max="47" width="21.7109375" customWidth="1"/>
    <col min="48" max="48" width="12.5703125" bestFit="1" customWidth="1"/>
    <col min="49" max="49" width="33.28515625" customWidth="1"/>
    <col min="50" max="50" width="12.5703125" bestFit="1" customWidth="1"/>
    <col min="51" max="51" width="24.5703125" customWidth="1"/>
    <col min="52" max="52" width="22.85546875" customWidth="1"/>
    <col min="53" max="53" width="25.140625" customWidth="1"/>
  </cols>
  <sheetData>
    <row r="1" spans="1:53" x14ac:dyDescent="0.25">
      <c r="A1" s="2" t="s">
        <v>0</v>
      </c>
      <c r="B1" s="2" t="s">
        <v>1</v>
      </c>
      <c r="C1" s="2" t="s">
        <v>4</v>
      </c>
      <c r="D1" s="2" t="s">
        <v>9</v>
      </c>
      <c r="E1" s="2" t="s">
        <v>136</v>
      </c>
      <c r="F1" s="2" t="s">
        <v>9</v>
      </c>
      <c r="G1" s="2" t="s">
        <v>137</v>
      </c>
      <c r="H1" s="2" t="s">
        <v>9</v>
      </c>
      <c r="I1" s="2" t="s">
        <v>138</v>
      </c>
      <c r="J1" s="2" t="s">
        <v>139</v>
      </c>
      <c r="K1" s="2" t="s">
        <v>140</v>
      </c>
      <c r="L1" s="2" t="s">
        <v>9</v>
      </c>
      <c r="M1" s="2" t="s">
        <v>141</v>
      </c>
      <c r="N1" s="2" t="s">
        <v>9</v>
      </c>
      <c r="O1" s="2" t="s">
        <v>142</v>
      </c>
      <c r="P1" s="2" t="s">
        <v>143</v>
      </c>
      <c r="Q1" s="2" t="s">
        <v>144</v>
      </c>
      <c r="R1" s="2" t="s">
        <v>9</v>
      </c>
      <c r="S1" s="2" t="s">
        <v>145</v>
      </c>
      <c r="T1" s="2" t="s">
        <v>9</v>
      </c>
      <c r="U1" s="2" t="s">
        <v>146</v>
      </c>
      <c r="V1" s="2" t="s">
        <v>9</v>
      </c>
      <c r="W1" s="2" t="s">
        <v>147</v>
      </c>
      <c r="X1" s="2" t="s">
        <v>9</v>
      </c>
      <c r="Y1" s="2" t="s">
        <v>148</v>
      </c>
      <c r="Z1" s="2" t="s">
        <v>9</v>
      </c>
      <c r="AA1" s="2" t="s">
        <v>149</v>
      </c>
      <c r="AB1" s="2" t="s">
        <v>9</v>
      </c>
      <c r="AC1" s="2" t="s">
        <v>150</v>
      </c>
      <c r="AD1" s="2" t="s">
        <v>9</v>
      </c>
      <c r="AE1" s="2" t="s">
        <v>151</v>
      </c>
      <c r="AF1" s="2" t="s">
        <v>152</v>
      </c>
      <c r="AG1" s="2" t="s">
        <v>153</v>
      </c>
      <c r="AH1" s="2" t="s">
        <v>9</v>
      </c>
      <c r="AI1" s="2" t="s">
        <v>154</v>
      </c>
      <c r="AJ1" s="2" t="s">
        <v>9</v>
      </c>
      <c r="AK1" s="2" t="s">
        <v>155</v>
      </c>
      <c r="AL1" s="2" t="s">
        <v>156</v>
      </c>
      <c r="AM1" s="2" t="s">
        <v>157</v>
      </c>
      <c r="AN1" s="2" t="s">
        <v>9</v>
      </c>
      <c r="AO1" s="2" t="s">
        <v>158</v>
      </c>
      <c r="AP1" s="2" t="s">
        <v>9</v>
      </c>
      <c r="AQ1" s="2" t="s">
        <v>159</v>
      </c>
      <c r="AR1" s="2" t="s">
        <v>160</v>
      </c>
      <c r="AS1" s="2" t="s">
        <v>161</v>
      </c>
      <c r="AT1" s="2" t="s">
        <v>9</v>
      </c>
      <c r="AU1" s="2" t="s">
        <v>162</v>
      </c>
      <c r="AV1" s="2" t="s">
        <v>9</v>
      </c>
      <c r="AW1" s="2" t="s">
        <v>163</v>
      </c>
      <c r="AX1" s="2" t="s">
        <v>9</v>
      </c>
      <c r="AY1" s="2" t="s">
        <v>164</v>
      </c>
      <c r="AZ1" s="2" t="s">
        <v>165</v>
      </c>
      <c r="BA1" s="2" t="s">
        <v>166</v>
      </c>
    </row>
    <row r="2" spans="1:53" x14ac:dyDescent="0.25">
      <c r="A2" s="2">
        <v>1</v>
      </c>
      <c r="B2" s="2"/>
      <c r="C2" s="2" t="s">
        <v>20</v>
      </c>
      <c r="D2" s="2">
        <v>51504486.439999998</v>
      </c>
      <c r="E2" s="2"/>
      <c r="F2" s="2">
        <v>58301804.130000003</v>
      </c>
      <c r="G2" s="2"/>
      <c r="H2" s="2">
        <v>59708798.060000002</v>
      </c>
      <c r="I2" s="2"/>
      <c r="J2" s="2"/>
      <c r="K2" s="2"/>
      <c r="L2" s="2">
        <v>28542319.969999999</v>
      </c>
      <c r="M2" s="2"/>
      <c r="N2" s="2">
        <v>28631899.059999999</v>
      </c>
      <c r="O2" s="2"/>
      <c r="P2" s="2"/>
      <c r="Q2" s="2"/>
      <c r="R2" s="2">
        <v>62803811.649999999</v>
      </c>
      <c r="S2" s="2"/>
      <c r="T2" s="2">
        <v>67636046.150000006</v>
      </c>
      <c r="U2" s="2"/>
      <c r="V2" s="2">
        <v>59087720.450000003</v>
      </c>
      <c r="W2" s="2"/>
      <c r="X2" s="2">
        <v>48807897.869999997</v>
      </c>
      <c r="Y2" s="2"/>
      <c r="Z2" s="2">
        <v>68477418.459999993</v>
      </c>
      <c r="AA2" s="2"/>
      <c r="AB2" s="2">
        <v>66416487.119999997</v>
      </c>
      <c r="AC2" s="2"/>
      <c r="AD2" s="2">
        <v>44734021.93</v>
      </c>
      <c r="AE2" s="2"/>
      <c r="AF2" s="2"/>
      <c r="AG2" s="2"/>
      <c r="AH2" s="2">
        <v>68265483</v>
      </c>
      <c r="AI2" s="2"/>
      <c r="AJ2" s="2">
        <v>66983179.009999998</v>
      </c>
      <c r="AK2" s="2"/>
      <c r="AL2" s="2"/>
      <c r="AM2" s="2"/>
      <c r="AN2" s="2">
        <v>67516779.980000004</v>
      </c>
      <c r="AO2" s="2"/>
      <c r="AP2" s="2">
        <v>65419143.270000003</v>
      </c>
      <c r="AQ2" s="2"/>
      <c r="AR2" s="2"/>
      <c r="AS2" s="2"/>
      <c r="AT2" s="2">
        <v>35070638.350000001</v>
      </c>
      <c r="AU2" s="2"/>
      <c r="AV2" s="2">
        <v>63506143.390000001</v>
      </c>
      <c r="AW2" s="2"/>
      <c r="AX2" s="2">
        <v>49187526.810000002</v>
      </c>
      <c r="AY2" s="2"/>
      <c r="AZ2" s="2"/>
      <c r="BA2" s="2"/>
    </row>
    <row r="3" spans="1:53" x14ac:dyDescent="0.25">
      <c r="A3" s="2">
        <v>2</v>
      </c>
      <c r="B3" s="2">
        <v>26.006556</v>
      </c>
      <c r="C3" s="2" t="s">
        <v>77</v>
      </c>
      <c r="D3" s="2">
        <v>4350578.58</v>
      </c>
      <c r="E3" s="2">
        <f>(D3/$D$2)*10^6</f>
        <v>84469.895356945141</v>
      </c>
      <c r="F3" s="2">
        <v>4621204.54</v>
      </c>
      <c r="G3" s="2">
        <f>(F3/$F$2)*10^6</f>
        <v>79263.491223972174</v>
      </c>
      <c r="H3" s="2">
        <v>4652002.74</v>
      </c>
      <c r="I3" s="2">
        <f>(H3/$H$2)*10^6</f>
        <v>77911.512057658721</v>
      </c>
      <c r="J3" s="2">
        <f>AVERAGE(E3,G3,I3)</f>
        <v>80548.299546192007</v>
      </c>
      <c r="K3" s="2">
        <f>_xlfn.STDEV.P(E3,G3,I3)</f>
        <v>2827.3836190282314</v>
      </c>
      <c r="L3" s="2">
        <v>1521124.25</v>
      </c>
      <c r="M3" s="2">
        <f>(L3/$L$2)*10^6</f>
        <v>53293.644370843343</v>
      </c>
      <c r="N3" s="2">
        <v>1546545.68</v>
      </c>
      <c r="O3" s="2">
        <f>(N3/$N$2)*10^6</f>
        <v>54014.77829881676</v>
      </c>
      <c r="P3" s="2">
        <f>AVERAGE(M3,O3)</f>
        <v>53654.211334830048</v>
      </c>
      <c r="Q3" s="2">
        <f>_xlfn.STDEV.P(M3,O3)</f>
        <v>360.56696398670829</v>
      </c>
      <c r="R3" s="2">
        <v>4317844.28</v>
      </c>
      <c r="S3" s="2">
        <f>(R3/$R$2)*10^6</f>
        <v>68751.309300508045</v>
      </c>
      <c r="T3" s="2">
        <v>4677474.05</v>
      </c>
      <c r="U3" s="2">
        <f>(T3/$T$2)*10^6</f>
        <v>69156.526974189474</v>
      </c>
      <c r="V3" s="2">
        <v>4310057.75</v>
      </c>
      <c r="W3" s="2">
        <f>(V3/$V$2)*10^6</f>
        <v>72943.374988499825</v>
      </c>
      <c r="X3" s="2">
        <v>4138545.26</v>
      </c>
      <c r="Y3" s="2">
        <f>(X3/$X$2)*10^6</f>
        <v>84792.532368901215</v>
      </c>
      <c r="Z3" s="2">
        <v>2321866.7200000002</v>
      </c>
      <c r="AA3" s="2">
        <f>(Z3/$Z$2)*10^6</f>
        <v>33907.042236942412</v>
      </c>
      <c r="AB3" s="2">
        <v>2575523.81</v>
      </c>
      <c r="AC3" s="2">
        <f>(AB3/$AB$2)*10^6</f>
        <v>38778.380514865152</v>
      </c>
      <c r="AD3" s="2">
        <v>1407856.85</v>
      </c>
      <c r="AE3" s="2">
        <f>(AD3/$AD$2)*10^6</f>
        <v>31471.725305697328</v>
      </c>
      <c r="AF3" s="2">
        <f>AVERAGE(AA3,AC3,AE3)</f>
        <v>34719.049352501628</v>
      </c>
      <c r="AG3" s="2">
        <f>_xlfn.STDEV.P(AA3,AC3,AE3)</f>
        <v>3037.6876351597803</v>
      </c>
      <c r="AH3" s="2">
        <v>4514203.16</v>
      </c>
      <c r="AI3" s="2">
        <f>(AH3/$AH$2)*10^6</f>
        <v>66127.169421770595</v>
      </c>
      <c r="AJ3" s="2">
        <v>4471870.1900000004</v>
      </c>
      <c r="AK3" s="2">
        <f>(AJ3/$AJ$2)*10^6</f>
        <v>66761.092203945547</v>
      </c>
      <c r="AL3" s="2">
        <f>AVERAGE(AI3,AK3)</f>
        <v>66444.130812858071</v>
      </c>
      <c r="AM3" s="2">
        <f>_xlfn.STDEV.P(AI3,AK3)</f>
        <v>316.96139108747593</v>
      </c>
      <c r="AN3" s="2">
        <v>4622026.08</v>
      </c>
      <c r="AO3" s="2">
        <f>(AN3/$AN$2)*10^6</f>
        <v>68457.442451626834</v>
      </c>
      <c r="AP3" s="2">
        <v>4568768.13</v>
      </c>
      <c r="AQ3" s="2">
        <f>(AP3/$AP$2)*10^6</f>
        <v>69838.397472489538</v>
      </c>
      <c r="AR3" s="2">
        <f>AVERAGE(AO3,AQ3)</f>
        <v>69147.919962058193</v>
      </c>
      <c r="AS3" s="2">
        <f>_xlfn.STDEV.P(AO3,AQ3)</f>
        <v>690.47751043135213</v>
      </c>
      <c r="AT3" s="2">
        <v>3523461.35</v>
      </c>
      <c r="AU3" s="2">
        <f>(AT3/$AT$2)*10^6</f>
        <v>100467.55678742871</v>
      </c>
      <c r="AV3" s="2">
        <v>4683348.71</v>
      </c>
      <c r="AW3" s="2">
        <f>(AV3/$AV$2)*10^6</f>
        <v>73746.388301977466</v>
      </c>
      <c r="AX3" s="2">
        <v>4628684.74</v>
      </c>
      <c r="AY3" s="2">
        <f>(AX3/$AX$2)*10^6</f>
        <v>94102.815087238167</v>
      </c>
      <c r="AZ3" s="2">
        <f>AVERAGE(AU3,AW3,AY3)</f>
        <v>89438.920058881442</v>
      </c>
      <c r="BA3" s="2">
        <f>_xlfn.STDEV.P(AU3,AW3,AY3)</f>
        <v>11396.465795254808</v>
      </c>
    </row>
    <row r="4" spans="1:53" x14ac:dyDescent="0.25">
      <c r="A4" s="2">
        <v>3</v>
      </c>
      <c r="B4" s="2">
        <v>31.972432999999999</v>
      </c>
      <c r="C4" s="2" t="s">
        <v>78</v>
      </c>
      <c r="D4" s="2">
        <v>69659.199999999997</v>
      </c>
      <c r="E4" s="2">
        <f t="shared" ref="E4:E63" si="0">(D4/$D$2)*10^6</f>
        <v>1352.488002790772</v>
      </c>
      <c r="F4" s="2">
        <v>84774.13</v>
      </c>
      <c r="G4" s="2">
        <f t="shared" ref="G4:G63" si="1">(F4/$F$2)*10^6</f>
        <v>1454.0567185703658</v>
      </c>
      <c r="H4" s="2">
        <v>80652.710000000006</v>
      </c>
      <c r="I4" s="2">
        <f t="shared" ref="I4:I63" si="2">(H4/$H$2)*10^6</f>
        <v>1350.7676024386549</v>
      </c>
      <c r="J4" s="2">
        <f t="shared" ref="J4:J63" si="3">AVERAGE(E4,G4,I4)</f>
        <v>1385.7707745999307</v>
      </c>
      <c r="K4" s="2">
        <f t="shared" ref="K4:K63" si="4">_xlfn.STDEV.P(E4,G4,I4)</f>
        <v>48.290561895625942</v>
      </c>
      <c r="L4" s="2">
        <v>12140.29</v>
      </c>
      <c r="M4" s="2">
        <f t="shared" ref="M4:M63" si="5">(L4/$L$2)*10^6</f>
        <v>425.34349039462478</v>
      </c>
      <c r="N4" s="2">
        <v>12150.41</v>
      </c>
      <c r="O4" s="2">
        <f t="shared" ref="O4:O63" si="6">(N4/$N$2)*10^6</f>
        <v>424.36619291434459</v>
      </c>
      <c r="P4" s="2">
        <f t="shared" ref="P4:P63" si="7">AVERAGE(M4,O4)</f>
        <v>424.85484165448469</v>
      </c>
      <c r="Q4" s="2">
        <f t="shared" ref="Q4:Q63" si="8">_xlfn.STDEV.P(M4,O4)</f>
        <v>0.48864874014009274</v>
      </c>
      <c r="R4" s="2">
        <v>35356.07</v>
      </c>
      <c r="S4" s="2">
        <f t="shared" ref="S4:S63" si="9">(R4/$R$2)*10^6</f>
        <v>562.96057629489428</v>
      </c>
      <c r="T4" s="2">
        <v>52314.55</v>
      </c>
      <c r="U4" s="2">
        <f t="shared" ref="U4:U63" si="10">(T4/$T$2)*10^6</f>
        <v>773.47143982927798</v>
      </c>
      <c r="V4" s="2">
        <v>42321.64</v>
      </c>
      <c r="W4" s="2">
        <f t="shared" ref="W4:W63" si="11">(V4/$V$2)*10^6</f>
        <v>716.25101929279106</v>
      </c>
      <c r="X4" s="2">
        <v>24387.69</v>
      </c>
      <c r="Y4" s="2">
        <f t="shared" ref="Y4:Y63" si="12">(X4/$X$2)*10^6</f>
        <v>499.66687901529161</v>
      </c>
      <c r="Z4" s="2">
        <v>6489.72</v>
      </c>
      <c r="AA4" s="2">
        <f t="shared" ref="AA4:AA63" si="13">(Z4/$Z$2)*10^6</f>
        <v>94.771680153083864</v>
      </c>
      <c r="AB4" s="2">
        <v>5926.37</v>
      </c>
      <c r="AC4" s="2">
        <f t="shared" ref="AC4:AC63" si="14">(AB4/$AB$2)*10^6</f>
        <v>89.230404331568337</v>
      </c>
      <c r="AD4" s="2">
        <v>5224.74</v>
      </c>
      <c r="AE4" s="2">
        <f t="shared" ref="AE4:AE63" si="15">(AD4/$AD$2)*10^6</f>
        <v>116.79566858923833</v>
      </c>
      <c r="AF4" s="2">
        <f t="shared" ref="AF4:AF63" si="16">AVERAGE(AA4,AC4,AE4)</f>
        <v>100.26591769129685</v>
      </c>
      <c r="AG4" s="2">
        <f t="shared" ref="AG4:AG63" si="17">_xlfn.STDEV.P(AA4,AC4,AE4)</f>
        <v>11.90520706787653</v>
      </c>
      <c r="AH4" s="2">
        <v>34122.629999999997</v>
      </c>
      <c r="AI4" s="2">
        <f t="shared" ref="AI4:AI63" si="18">(AH4/$AH$2)*10^6</f>
        <v>499.85187975598143</v>
      </c>
      <c r="AJ4" s="2">
        <v>33130.120000000003</v>
      </c>
      <c r="AK4" s="2">
        <f t="shared" ref="AK4:AK63" si="19">(AJ4/$AJ$2)*10^6</f>
        <v>494.60357793788745</v>
      </c>
      <c r="AL4" s="2">
        <f t="shared" ref="AL4:AL63" si="20">AVERAGE(AI4,AK4)</f>
        <v>497.22772884693444</v>
      </c>
      <c r="AM4" s="2">
        <f t="shared" ref="AM4:AM63" si="21">_xlfn.STDEV.P(AI4,AK4)</f>
        <v>2.624150909046989</v>
      </c>
      <c r="AN4" s="2">
        <v>23890.26</v>
      </c>
      <c r="AO4" s="2">
        <f t="shared" ref="AO4:AO63" si="22">(AN4/$AN$2)*10^6</f>
        <v>353.84181542835478</v>
      </c>
      <c r="AP4" s="2">
        <v>21091.759999999998</v>
      </c>
      <c r="AQ4" s="2">
        <f t="shared" ref="AQ4:AQ63" si="23">(AP4/$AP$2)*10^6</f>
        <v>322.40960284284682</v>
      </c>
      <c r="AR4" s="2">
        <f t="shared" ref="AR4:AR63" si="24">AVERAGE(AO4,AQ4)</f>
        <v>338.1257091356008</v>
      </c>
      <c r="AS4" s="2">
        <f t="shared" ref="AS4:AS63" si="25">_xlfn.STDEV.P(AO4,AQ4)</f>
        <v>15.716106292753977</v>
      </c>
      <c r="AT4" s="2">
        <v>50117.88</v>
      </c>
      <c r="AU4" s="2">
        <f t="shared" ref="AU4:AU63" si="26">(AT4/$AT$2)*10^6</f>
        <v>1429.0552541368268</v>
      </c>
      <c r="AV4" s="2">
        <v>82532.960000000006</v>
      </c>
      <c r="AW4" s="2">
        <f t="shared" ref="AW4:AW63" si="27">(AV4/$AV$2)*10^6</f>
        <v>1299.6059214799693</v>
      </c>
      <c r="AX4" s="2">
        <v>77574.78</v>
      </c>
      <c r="AY4" s="2">
        <f t="shared" ref="AY4:AY63" si="28">(AX4/$AX$2)*10^6</f>
        <v>1577.1230031477974</v>
      </c>
      <c r="AZ4" s="2">
        <f t="shared" ref="AZ4:AZ63" si="29">AVERAGE(AU4,AW4,AY4)</f>
        <v>1435.2613929215311</v>
      </c>
      <c r="BA4" s="2">
        <f t="shared" ref="BA4:BA63" si="30">_xlfn.STDEV.P(AU4,AW4,AY4)</f>
        <v>113.38083251684195</v>
      </c>
    </row>
    <row r="5" spans="1:53" x14ac:dyDescent="0.25">
      <c r="A5" s="2">
        <v>4</v>
      </c>
      <c r="B5" s="2">
        <v>32.982306000000001</v>
      </c>
      <c r="C5" s="2" t="s">
        <v>79</v>
      </c>
      <c r="D5" s="2">
        <v>196870.69</v>
      </c>
      <c r="E5" s="2">
        <f t="shared" si="0"/>
        <v>3822.3988550850604</v>
      </c>
      <c r="F5" s="2">
        <v>243004.57</v>
      </c>
      <c r="G5" s="2">
        <f t="shared" si="1"/>
        <v>4168.0454597623439</v>
      </c>
      <c r="H5" s="2">
        <v>250429.43</v>
      </c>
      <c r="I5" s="2">
        <f t="shared" si="2"/>
        <v>4194.1797211919957</v>
      </c>
      <c r="J5" s="2">
        <f t="shared" si="3"/>
        <v>4061.5413453464666</v>
      </c>
      <c r="K5" s="2">
        <f t="shared" si="4"/>
        <v>169.43552931511232</v>
      </c>
      <c r="L5" s="2">
        <v>55548.24</v>
      </c>
      <c r="M5" s="2">
        <f t="shared" si="5"/>
        <v>1946.1711612225331</v>
      </c>
      <c r="N5" s="2">
        <v>57985.18</v>
      </c>
      <c r="O5" s="2">
        <f t="shared" si="6"/>
        <v>2025.1950413239547</v>
      </c>
      <c r="P5" s="2">
        <f t="shared" si="7"/>
        <v>1985.6831012732439</v>
      </c>
      <c r="Q5" s="2">
        <f t="shared" si="8"/>
        <v>39.511940050710791</v>
      </c>
      <c r="R5" s="2">
        <v>234877.98</v>
      </c>
      <c r="S5" s="2">
        <f t="shared" si="9"/>
        <v>3739.8682313894242</v>
      </c>
      <c r="T5" s="2">
        <v>306157.89</v>
      </c>
      <c r="U5" s="2">
        <f t="shared" si="10"/>
        <v>4526.5491912554671</v>
      </c>
      <c r="V5" s="2">
        <v>313544.75</v>
      </c>
      <c r="W5" s="2">
        <f t="shared" si="11"/>
        <v>5306.4282665181063</v>
      </c>
      <c r="X5" s="2">
        <v>276003.28999999998</v>
      </c>
      <c r="Y5" s="2">
        <f t="shared" si="12"/>
        <v>5654.8899265265563</v>
      </c>
      <c r="Z5" s="2">
        <v>65840.759999999995</v>
      </c>
      <c r="AA5" s="2">
        <f t="shared" si="13"/>
        <v>961.49594246838956</v>
      </c>
      <c r="AB5" s="2">
        <v>73842.399999999994</v>
      </c>
      <c r="AC5" s="2">
        <f t="shared" si="14"/>
        <v>1111.8082753546271</v>
      </c>
      <c r="AD5" s="2">
        <v>48088.06</v>
      </c>
      <c r="AE5" s="2">
        <f t="shared" si="15"/>
        <v>1074.9773421949051</v>
      </c>
      <c r="AF5" s="2">
        <f t="shared" si="16"/>
        <v>1049.4271866726406</v>
      </c>
      <c r="AG5" s="2">
        <f t="shared" si="17"/>
        <v>63.969040375454007</v>
      </c>
      <c r="AH5" s="2">
        <v>153447.18</v>
      </c>
      <c r="AI5" s="2">
        <f t="shared" si="18"/>
        <v>2247.8004000938513</v>
      </c>
      <c r="AJ5" s="2">
        <v>138924.37</v>
      </c>
      <c r="AK5" s="2">
        <f t="shared" si="19"/>
        <v>2074.0187619231961</v>
      </c>
      <c r="AL5" s="2">
        <f t="shared" si="20"/>
        <v>2160.9095810085237</v>
      </c>
      <c r="AM5" s="2">
        <f t="shared" si="21"/>
        <v>86.890819085327621</v>
      </c>
      <c r="AN5" s="2">
        <v>220118.45</v>
      </c>
      <c r="AO5" s="2">
        <f t="shared" si="22"/>
        <v>3260.2036125716318</v>
      </c>
      <c r="AP5" s="2">
        <v>206483.68</v>
      </c>
      <c r="AQ5" s="2">
        <f t="shared" si="23"/>
        <v>3156.3189256055202</v>
      </c>
      <c r="AR5" s="2">
        <f t="shared" si="24"/>
        <v>3208.2612690885762</v>
      </c>
      <c r="AS5" s="2">
        <f t="shared" si="25"/>
        <v>51.942343483055765</v>
      </c>
      <c r="AT5" s="2">
        <v>158789.04</v>
      </c>
      <c r="AU5" s="2">
        <f t="shared" si="26"/>
        <v>4527.6917521519827</v>
      </c>
      <c r="AV5" s="2">
        <v>398579.81</v>
      </c>
      <c r="AW5" s="2">
        <f t="shared" si="27"/>
        <v>6276.2401985626229</v>
      </c>
      <c r="AX5" s="2">
        <v>287907.52</v>
      </c>
      <c r="AY5" s="2">
        <f t="shared" si="28"/>
        <v>5853.2627816828435</v>
      </c>
      <c r="AZ5" s="2">
        <f t="shared" si="29"/>
        <v>5552.3982441324833</v>
      </c>
      <c r="BA5" s="2">
        <f t="shared" si="30"/>
        <v>744.86912489277961</v>
      </c>
    </row>
    <row r="6" spans="1:53" x14ac:dyDescent="0.25">
      <c r="A6" s="2">
        <v>5</v>
      </c>
      <c r="B6" s="2">
        <v>41.012740000000001</v>
      </c>
      <c r="C6" s="2" t="s">
        <v>80</v>
      </c>
      <c r="D6" s="2">
        <v>351628.78</v>
      </c>
      <c r="E6" s="2">
        <f t="shared" si="0"/>
        <v>6827.148551604897</v>
      </c>
      <c r="F6" s="2">
        <v>498690.31</v>
      </c>
      <c r="G6" s="2">
        <f t="shared" si="1"/>
        <v>8553.5999690169447</v>
      </c>
      <c r="H6" s="2">
        <v>542875.56999999995</v>
      </c>
      <c r="I6" s="2">
        <f t="shared" si="2"/>
        <v>9092.0532256314509</v>
      </c>
      <c r="J6" s="2">
        <f t="shared" si="3"/>
        <v>8157.6005820844302</v>
      </c>
      <c r="K6" s="2">
        <f t="shared" si="4"/>
        <v>966.11246117106623</v>
      </c>
      <c r="L6" s="2">
        <v>115881.21</v>
      </c>
      <c r="M6" s="2">
        <f t="shared" si="5"/>
        <v>4059.978660522318</v>
      </c>
      <c r="N6" s="2">
        <v>164456.45000000001</v>
      </c>
      <c r="O6" s="2">
        <f t="shared" si="6"/>
        <v>5743.8191457496714</v>
      </c>
      <c r="P6" s="2">
        <f t="shared" si="7"/>
        <v>4901.8989031359943</v>
      </c>
      <c r="Q6" s="2">
        <f t="shared" si="8"/>
        <v>841.92024261368022</v>
      </c>
      <c r="R6" s="2">
        <v>672984.01</v>
      </c>
      <c r="S6" s="2">
        <f t="shared" si="9"/>
        <v>10715.655504326385</v>
      </c>
      <c r="T6" s="2">
        <v>772763.48</v>
      </c>
      <c r="U6" s="2">
        <f t="shared" si="10"/>
        <v>11425.320136044054</v>
      </c>
      <c r="V6" s="2">
        <v>647846.84</v>
      </c>
      <c r="W6" s="2">
        <f t="shared" si="11"/>
        <v>10964.153551129251</v>
      </c>
      <c r="X6" s="2">
        <v>585852.17000000004</v>
      </c>
      <c r="Y6" s="2">
        <f t="shared" si="12"/>
        <v>12003.224796946168</v>
      </c>
      <c r="Z6" s="2">
        <v>191893.08</v>
      </c>
      <c r="AA6" s="2">
        <f t="shared" si="13"/>
        <v>2802.2826256525909</v>
      </c>
      <c r="AB6" s="2">
        <v>192036.37</v>
      </c>
      <c r="AC6" s="2">
        <f t="shared" si="14"/>
        <v>2891.3960723793248</v>
      </c>
      <c r="AD6" s="2">
        <v>155459.99</v>
      </c>
      <c r="AE6" s="2">
        <f t="shared" si="15"/>
        <v>3475.2070860801314</v>
      </c>
      <c r="AF6" s="2">
        <f t="shared" si="16"/>
        <v>3056.2952613706825</v>
      </c>
      <c r="AG6" s="2">
        <f t="shared" si="17"/>
        <v>298.44110447225569</v>
      </c>
      <c r="AH6" s="2">
        <v>517637.22</v>
      </c>
      <c r="AI6" s="2">
        <f t="shared" si="18"/>
        <v>7582.7079404096494</v>
      </c>
      <c r="AJ6" s="2">
        <v>446942.88</v>
      </c>
      <c r="AK6" s="2">
        <f t="shared" si="19"/>
        <v>6672.464439665895</v>
      </c>
      <c r="AL6" s="2">
        <f t="shared" si="20"/>
        <v>7127.5861900377722</v>
      </c>
      <c r="AM6" s="2">
        <f t="shared" si="21"/>
        <v>455.12175037187717</v>
      </c>
      <c r="AN6" s="2">
        <v>625800.17000000004</v>
      </c>
      <c r="AO6" s="2">
        <f t="shared" si="22"/>
        <v>9268.8094749983065</v>
      </c>
      <c r="AP6" s="2">
        <v>578161.92000000004</v>
      </c>
      <c r="AQ6" s="2">
        <f t="shared" si="23"/>
        <v>8837.8094102179148</v>
      </c>
      <c r="AR6" s="2">
        <f t="shared" si="24"/>
        <v>9053.3094426081116</v>
      </c>
      <c r="AS6" s="2">
        <f t="shared" si="25"/>
        <v>215.50003239019588</v>
      </c>
      <c r="AT6" s="2">
        <v>289990.34999999998</v>
      </c>
      <c r="AU6" s="2">
        <f t="shared" si="26"/>
        <v>8268.7502607148854</v>
      </c>
      <c r="AV6" s="2">
        <v>713230.68</v>
      </c>
      <c r="AW6" s="2">
        <f t="shared" si="27"/>
        <v>11230.892665296205</v>
      </c>
      <c r="AX6" s="2">
        <v>471935.69</v>
      </c>
      <c r="AY6" s="2">
        <f t="shared" si="28"/>
        <v>9594.6212506877619</v>
      </c>
      <c r="AZ6" s="2">
        <f t="shared" si="29"/>
        <v>9698.088058899617</v>
      </c>
      <c r="BA6" s="2">
        <f t="shared" si="30"/>
        <v>1211.5007061645699</v>
      </c>
    </row>
    <row r="7" spans="1:53" x14ac:dyDescent="0.25">
      <c r="A7" s="2">
        <v>6</v>
      </c>
      <c r="B7" s="2">
        <v>41.999749000000001</v>
      </c>
      <c r="C7" s="2" t="s">
        <v>81</v>
      </c>
      <c r="D7" s="2">
        <v>4412016.3499999996</v>
      </c>
      <c r="E7" s="2">
        <f t="shared" si="0"/>
        <v>85662.757848090871</v>
      </c>
      <c r="F7" s="2">
        <v>4681522.4400000004</v>
      </c>
      <c r="G7" s="2">
        <f t="shared" si="1"/>
        <v>80298.071558150259</v>
      </c>
      <c r="H7" s="2">
        <v>4717371.5</v>
      </c>
      <c r="I7" s="2">
        <f t="shared" si="2"/>
        <v>79006.304820599835</v>
      </c>
      <c r="J7" s="2">
        <f t="shared" si="3"/>
        <v>81655.711408946998</v>
      </c>
      <c r="K7" s="2">
        <f t="shared" si="4"/>
        <v>2882.068840278012</v>
      </c>
      <c r="L7" s="2">
        <v>1708172.43</v>
      </c>
      <c r="M7" s="2">
        <f t="shared" si="5"/>
        <v>59847.00724381936</v>
      </c>
      <c r="N7" s="2">
        <v>1685340.08</v>
      </c>
      <c r="O7" s="2">
        <f t="shared" si="6"/>
        <v>58862.322630722498</v>
      </c>
      <c r="P7" s="2">
        <f t="shared" si="7"/>
        <v>59354.664937270929</v>
      </c>
      <c r="Q7" s="2">
        <f t="shared" si="8"/>
        <v>492.34230654843122</v>
      </c>
      <c r="R7" s="2">
        <v>4457823.88</v>
      </c>
      <c r="S7" s="2">
        <f t="shared" si="9"/>
        <v>70980.148543261224</v>
      </c>
      <c r="T7" s="2">
        <v>4712725.7699999996</v>
      </c>
      <c r="U7" s="2">
        <f t="shared" si="10"/>
        <v>69677.724205645311</v>
      </c>
      <c r="V7" s="2">
        <v>4320755.66</v>
      </c>
      <c r="W7" s="2">
        <f t="shared" si="11"/>
        <v>73124.426312167881</v>
      </c>
      <c r="X7" s="2">
        <v>4403656.03</v>
      </c>
      <c r="Y7" s="2">
        <f t="shared" si="12"/>
        <v>90224.251036771806</v>
      </c>
      <c r="Z7" s="2">
        <v>2123674.6800000002</v>
      </c>
      <c r="AA7" s="2">
        <f t="shared" si="13"/>
        <v>31012.773666993759</v>
      </c>
      <c r="AB7" s="2">
        <v>2544807.44</v>
      </c>
      <c r="AC7" s="2">
        <f t="shared" si="14"/>
        <v>38315.899415187261</v>
      </c>
      <c r="AD7" s="2">
        <v>1323234.19</v>
      </c>
      <c r="AE7" s="2">
        <f t="shared" si="15"/>
        <v>29580.040714215298</v>
      </c>
      <c r="AF7" s="2">
        <f t="shared" si="16"/>
        <v>32969.571265465442</v>
      </c>
      <c r="AG7" s="2">
        <f t="shared" si="17"/>
        <v>3825.4062478709488</v>
      </c>
      <c r="AH7" s="2">
        <v>4578489.09</v>
      </c>
      <c r="AI7" s="2">
        <f t="shared" si="18"/>
        <v>67068.874177598656</v>
      </c>
      <c r="AJ7" s="2">
        <v>4535467.3499999996</v>
      </c>
      <c r="AK7" s="2">
        <f t="shared" si="19"/>
        <v>67710.541915648631</v>
      </c>
      <c r="AL7" s="2">
        <f t="shared" si="20"/>
        <v>67389.708046623651</v>
      </c>
      <c r="AM7" s="2">
        <f t="shared" si="21"/>
        <v>320.83386902498751</v>
      </c>
      <c r="AN7" s="2">
        <v>4711402.28</v>
      </c>
      <c r="AO7" s="2">
        <f t="shared" si="22"/>
        <v>69781.205226250779</v>
      </c>
      <c r="AP7" s="2">
        <v>4658485.25</v>
      </c>
      <c r="AQ7" s="2">
        <f t="shared" si="23"/>
        <v>71209.817450120812</v>
      </c>
      <c r="AR7" s="2">
        <f t="shared" si="24"/>
        <v>70495.511338185795</v>
      </c>
      <c r="AS7" s="2">
        <f t="shared" si="25"/>
        <v>714.30611193501682</v>
      </c>
      <c r="AT7" s="2">
        <v>3709419.26</v>
      </c>
      <c r="AU7" s="2">
        <f t="shared" si="26"/>
        <v>105769.93845907568</v>
      </c>
      <c r="AV7" s="2">
        <v>4773346.18</v>
      </c>
      <c r="AW7" s="2">
        <f t="shared" si="27"/>
        <v>75163.534190483304</v>
      </c>
      <c r="AX7" s="2">
        <v>4720311.95</v>
      </c>
      <c r="AY7" s="2">
        <f t="shared" si="28"/>
        <v>95965.629014718899</v>
      </c>
      <c r="AZ7" s="2">
        <f t="shared" si="29"/>
        <v>92299.700554759285</v>
      </c>
      <c r="BA7" s="2">
        <f t="shared" si="30"/>
        <v>12761.067592963873</v>
      </c>
    </row>
    <row r="8" spans="1:53" x14ac:dyDescent="0.25">
      <c r="A8" s="2">
        <v>7</v>
      </c>
      <c r="B8" s="2">
        <v>45.000870999999997</v>
      </c>
      <c r="C8" s="2" t="s">
        <v>82</v>
      </c>
      <c r="D8" s="2">
        <v>118393.84</v>
      </c>
      <c r="E8" s="2">
        <f t="shared" si="0"/>
        <v>2298.7092617246572</v>
      </c>
      <c r="F8" s="2">
        <v>151556.12</v>
      </c>
      <c r="G8" s="2">
        <f t="shared" si="1"/>
        <v>2599.5099510482337</v>
      </c>
      <c r="H8" s="2">
        <v>149909.32999999999</v>
      </c>
      <c r="I8" s="2">
        <f t="shared" si="2"/>
        <v>2510.6740525803175</v>
      </c>
      <c r="J8" s="2">
        <f t="shared" si="3"/>
        <v>2469.6310884510694</v>
      </c>
      <c r="K8" s="2">
        <f t="shared" si="4"/>
        <v>126.18414415123839</v>
      </c>
      <c r="L8" s="2">
        <v>135231.48000000001</v>
      </c>
      <c r="M8" s="2">
        <f t="shared" si="5"/>
        <v>4737.9288068432379</v>
      </c>
      <c r="N8" s="2">
        <v>123600.83</v>
      </c>
      <c r="O8" s="2">
        <f t="shared" si="6"/>
        <v>4316.8924890726412</v>
      </c>
      <c r="P8" s="2">
        <f t="shared" si="7"/>
        <v>4527.4106479579395</v>
      </c>
      <c r="Q8" s="2">
        <f t="shared" si="8"/>
        <v>210.51815888529836</v>
      </c>
      <c r="R8" s="2">
        <v>440292.89</v>
      </c>
      <c r="S8" s="2">
        <f t="shared" si="9"/>
        <v>7010.6077709695828</v>
      </c>
      <c r="T8" s="2">
        <v>462298.33</v>
      </c>
      <c r="U8" s="2">
        <f t="shared" si="10"/>
        <v>6835.0880383329441</v>
      </c>
      <c r="V8" s="2">
        <v>517487.38</v>
      </c>
      <c r="W8" s="2">
        <f t="shared" si="11"/>
        <v>8757.9513316628545</v>
      </c>
      <c r="X8" s="2">
        <v>463166.68</v>
      </c>
      <c r="Y8" s="2">
        <f t="shared" si="12"/>
        <v>9489.5846822505246</v>
      </c>
      <c r="Z8" s="2">
        <v>2291173.58</v>
      </c>
      <c r="AA8" s="2">
        <f t="shared" si="13"/>
        <v>33458.819440431347</v>
      </c>
      <c r="AB8" s="2">
        <v>2702334.71</v>
      </c>
      <c r="AC8" s="2">
        <f t="shared" si="14"/>
        <v>40687.709139411047</v>
      </c>
      <c r="AD8" s="2">
        <v>732520.25</v>
      </c>
      <c r="AE8" s="2">
        <f t="shared" si="15"/>
        <v>16375.01432681933</v>
      </c>
      <c r="AF8" s="2">
        <f t="shared" si="16"/>
        <v>30173.847635553906</v>
      </c>
      <c r="AG8" s="2">
        <f t="shared" si="17"/>
        <v>10193.790988691298</v>
      </c>
      <c r="AH8" s="2">
        <v>487575.93</v>
      </c>
      <c r="AI8" s="2">
        <f t="shared" si="18"/>
        <v>7142.3493773566361</v>
      </c>
      <c r="AJ8" s="2">
        <v>497618.22</v>
      </c>
      <c r="AK8" s="2">
        <f t="shared" si="19"/>
        <v>7429.0027340402876</v>
      </c>
      <c r="AL8" s="2">
        <f t="shared" si="20"/>
        <v>7285.6760556984618</v>
      </c>
      <c r="AM8" s="2">
        <f t="shared" si="21"/>
        <v>143.32667834182575</v>
      </c>
      <c r="AN8" s="2">
        <v>267645.78999999998</v>
      </c>
      <c r="AO8" s="2">
        <f t="shared" si="22"/>
        <v>3964.1373608054578</v>
      </c>
      <c r="AP8" s="2">
        <v>267058</v>
      </c>
      <c r="AQ8" s="2">
        <f t="shared" si="23"/>
        <v>4082.2607367049973</v>
      </c>
      <c r="AR8" s="2">
        <f t="shared" si="24"/>
        <v>4023.1990487552275</v>
      </c>
      <c r="AS8" s="2">
        <f t="shared" si="25"/>
        <v>59.061687949769748</v>
      </c>
      <c r="AT8" s="2">
        <v>72850.17</v>
      </c>
      <c r="AU8" s="2">
        <f t="shared" si="26"/>
        <v>2077.2410605408895</v>
      </c>
      <c r="AV8" s="2">
        <v>292812.88</v>
      </c>
      <c r="AW8" s="2">
        <f t="shared" si="27"/>
        <v>4610.7803807545934</v>
      </c>
      <c r="AX8" s="2">
        <v>193009.2</v>
      </c>
      <c r="AY8" s="2">
        <f t="shared" si="28"/>
        <v>3923.9460187854074</v>
      </c>
      <c r="AZ8" s="2">
        <f t="shared" si="29"/>
        <v>3537.3224866936303</v>
      </c>
      <c r="BA8" s="2">
        <f t="shared" si="30"/>
        <v>1069.8329117024375</v>
      </c>
    </row>
    <row r="9" spans="1:53" x14ac:dyDescent="0.25">
      <c r="A9" s="2">
        <v>8</v>
      </c>
      <c r="B9" s="2">
        <v>46.998342999999998</v>
      </c>
      <c r="C9" s="2" t="s">
        <v>83</v>
      </c>
      <c r="D9" s="2">
        <v>21090.06</v>
      </c>
      <c r="E9" s="2">
        <f t="shared" si="0"/>
        <v>409.48005616110362</v>
      </c>
      <c r="F9" s="2">
        <v>26722.77</v>
      </c>
      <c r="G9" s="2">
        <f t="shared" si="1"/>
        <v>458.35236831460981</v>
      </c>
      <c r="H9" s="2">
        <v>28252.78</v>
      </c>
      <c r="I9" s="2">
        <f t="shared" si="2"/>
        <v>473.17616361343306</v>
      </c>
      <c r="J9" s="2">
        <f t="shared" si="3"/>
        <v>447.00286269638218</v>
      </c>
      <c r="K9" s="2">
        <f t="shared" si="4"/>
        <v>27.214052552291317</v>
      </c>
      <c r="L9" s="2">
        <v>10201.94</v>
      </c>
      <c r="M9" s="2">
        <f t="shared" si="5"/>
        <v>357.43205215003417</v>
      </c>
      <c r="N9" s="2">
        <v>10252.52</v>
      </c>
      <c r="O9" s="2">
        <f t="shared" si="6"/>
        <v>358.0803347523397</v>
      </c>
      <c r="P9" s="2">
        <f t="shared" si="7"/>
        <v>357.75619345118696</v>
      </c>
      <c r="Q9" s="2">
        <f t="shared" si="8"/>
        <v>0.32414130115276407</v>
      </c>
      <c r="R9" s="2">
        <v>47532.75</v>
      </c>
      <c r="S9" s="2">
        <f t="shared" si="9"/>
        <v>756.8449868121977</v>
      </c>
      <c r="T9" s="2">
        <v>54123.35</v>
      </c>
      <c r="U9" s="2">
        <f t="shared" si="10"/>
        <v>800.21457611475114</v>
      </c>
      <c r="V9" s="2">
        <v>47039.98</v>
      </c>
      <c r="W9" s="2">
        <f t="shared" si="11"/>
        <v>796.10415906643755</v>
      </c>
      <c r="X9" s="2">
        <v>42551.16</v>
      </c>
      <c r="Y9" s="2">
        <f t="shared" si="12"/>
        <v>871.80890505334128</v>
      </c>
      <c r="Z9" s="2">
        <v>24370.91</v>
      </c>
      <c r="AA9" s="2">
        <f t="shared" si="13"/>
        <v>355.89703216157142</v>
      </c>
      <c r="AB9" s="2">
        <v>26539.99</v>
      </c>
      <c r="AC9" s="2">
        <f t="shared" si="14"/>
        <v>399.59942404132386</v>
      </c>
      <c r="AD9" s="2">
        <v>13367.58</v>
      </c>
      <c r="AE9" s="2">
        <f t="shared" si="15"/>
        <v>298.82356701388596</v>
      </c>
      <c r="AF9" s="2">
        <f t="shared" si="16"/>
        <v>351.44000773892708</v>
      </c>
      <c r="AG9" s="2">
        <f t="shared" si="17"/>
        <v>41.262106424916524</v>
      </c>
      <c r="AH9" s="2">
        <v>25180.68</v>
      </c>
      <c r="AI9" s="2">
        <f t="shared" si="18"/>
        <v>368.86401287162943</v>
      </c>
      <c r="AJ9" s="2">
        <v>24008.52</v>
      </c>
      <c r="AK9" s="2">
        <f t="shared" si="19"/>
        <v>358.42610570059298</v>
      </c>
      <c r="AL9" s="2">
        <f t="shared" si="20"/>
        <v>363.64505928611118</v>
      </c>
      <c r="AM9" s="2">
        <f t="shared" si="21"/>
        <v>5.2189535855182214</v>
      </c>
      <c r="AN9" s="2">
        <v>30875.06</v>
      </c>
      <c r="AO9" s="2">
        <f t="shared" si="22"/>
        <v>457.29461637752706</v>
      </c>
      <c r="AP9" s="2">
        <v>29031.63</v>
      </c>
      <c r="AQ9" s="2">
        <f t="shared" si="23"/>
        <v>443.77881685456686</v>
      </c>
      <c r="AR9" s="2">
        <f t="shared" si="24"/>
        <v>450.53671661604699</v>
      </c>
      <c r="AS9" s="2">
        <f t="shared" si="25"/>
        <v>6.757899761480104</v>
      </c>
      <c r="AT9" s="2">
        <v>14438.36</v>
      </c>
      <c r="AU9" s="2">
        <f t="shared" si="26"/>
        <v>411.69367537331982</v>
      </c>
      <c r="AV9" s="2">
        <v>37261.129999999997</v>
      </c>
      <c r="AW9" s="2">
        <f t="shared" si="27"/>
        <v>586.73268460303518</v>
      </c>
      <c r="AX9" s="2">
        <v>25452.5</v>
      </c>
      <c r="AY9" s="2">
        <f t="shared" si="28"/>
        <v>517.45842189458108</v>
      </c>
      <c r="AZ9" s="2">
        <f t="shared" si="29"/>
        <v>505.29492729031199</v>
      </c>
      <c r="BA9" s="2">
        <f t="shared" si="30"/>
        <v>71.975119028597604</v>
      </c>
    </row>
    <row r="10" spans="1:53" x14ac:dyDescent="0.25">
      <c r="A10" s="2">
        <v>9</v>
      </c>
      <c r="B10" s="2">
        <v>49.008324999999999</v>
      </c>
      <c r="C10" s="2" t="s">
        <v>84</v>
      </c>
      <c r="D10" s="2">
        <v>198624.47</v>
      </c>
      <c r="E10" s="2">
        <f t="shared" si="0"/>
        <v>3856.4498693019104</v>
      </c>
      <c r="F10" s="2">
        <v>260074</v>
      </c>
      <c r="G10" s="2">
        <f t="shared" si="1"/>
        <v>4460.8225059398337</v>
      </c>
      <c r="H10" s="2">
        <v>278084.65000000002</v>
      </c>
      <c r="I10" s="2">
        <f t="shared" si="2"/>
        <v>4657.347979447838</v>
      </c>
      <c r="J10" s="2">
        <f t="shared" si="3"/>
        <v>4324.8734515631941</v>
      </c>
      <c r="K10" s="2">
        <f t="shared" si="4"/>
        <v>340.80400501192912</v>
      </c>
      <c r="L10" s="2">
        <v>103921.08</v>
      </c>
      <c r="M10" s="2">
        <f t="shared" si="5"/>
        <v>3640.9472008312018</v>
      </c>
      <c r="N10" s="2">
        <v>107434.21</v>
      </c>
      <c r="O10" s="2">
        <f t="shared" si="6"/>
        <v>3752.2558239977257</v>
      </c>
      <c r="P10" s="2">
        <f t="shared" si="7"/>
        <v>3696.6015124144637</v>
      </c>
      <c r="Q10" s="2">
        <f t="shared" si="8"/>
        <v>55.654311583261915</v>
      </c>
      <c r="R10" s="2">
        <v>409798.94</v>
      </c>
      <c r="S10" s="2">
        <f t="shared" si="9"/>
        <v>6525.0647888025123</v>
      </c>
      <c r="T10" s="2">
        <v>438869.14</v>
      </c>
      <c r="U10" s="2">
        <f t="shared" si="10"/>
        <v>6488.6870978042816</v>
      </c>
      <c r="V10" s="2">
        <v>345466.47</v>
      </c>
      <c r="W10" s="2">
        <f t="shared" si="11"/>
        <v>5846.6711419732883</v>
      </c>
      <c r="X10" s="2">
        <v>295247.59999999998</v>
      </c>
      <c r="Y10" s="2">
        <f t="shared" si="12"/>
        <v>6049.1767292742861</v>
      </c>
      <c r="Z10" s="2">
        <v>672359.61</v>
      </c>
      <c r="AA10" s="2">
        <f t="shared" si="13"/>
        <v>9818.7055692344511</v>
      </c>
      <c r="AB10" s="2">
        <v>626648.09</v>
      </c>
      <c r="AC10" s="2">
        <f t="shared" si="14"/>
        <v>9435.1284925350628</v>
      </c>
      <c r="AD10" s="2">
        <v>362924.9</v>
      </c>
      <c r="AE10" s="2">
        <f t="shared" si="15"/>
        <v>8112.9503751732072</v>
      </c>
      <c r="AF10" s="2">
        <f t="shared" si="16"/>
        <v>9122.2614789809068</v>
      </c>
      <c r="AG10" s="2">
        <f t="shared" si="17"/>
        <v>730.66842532229816</v>
      </c>
      <c r="AH10" s="2">
        <v>474929.76</v>
      </c>
      <c r="AI10" s="2">
        <f t="shared" si="18"/>
        <v>6957.0995344748389</v>
      </c>
      <c r="AJ10" s="2">
        <v>413777.89</v>
      </c>
      <c r="AK10" s="2">
        <f t="shared" si="19"/>
        <v>6177.3402832706197</v>
      </c>
      <c r="AL10" s="2">
        <f t="shared" si="20"/>
        <v>6567.2199088727293</v>
      </c>
      <c r="AM10" s="2">
        <f t="shared" si="21"/>
        <v>389.87962560210963</v>
      </c>
      <c r="AN10" s="2">
        <v>526645.31999999995</v>
      </c>
      <c r="AO10" s="2">
        <f t="shared" si="22"/>
        <v>7800.2138158248099</v>
      </c>
      <c r="AP10" s="2">
        <v>502205.98</v>
      </c>
      <c r="AQ10" s="2">
        <f t="shared" si="23"/>
        <v>7676.743456074917</v>
      </c>
      <c r="AR10" s="2">
        <f t="shared" si="24"/>
        <v>7738.478635949863</v>
      </c>
      <c r="AS10" s="2">
        <f t="shared" si="25"/>
        <v>61.735179874946425</v>
      </c>
      <c r="AT10" s="2">
        <v>202461.62</v>
      </c>
      <c r="AU10" s="2">
        <f t="shared" si="26"/>
        <v>5772.9664906427342</v>
      </c>
      <c r="AV10" s="2">
        <v>378652.67</v>
      </c>
      <c r="AW10" s="2">
        <f t="shared" si="27"/>
        <v>5962.4573275476932</v>
      </c>
      <c r="AX10" s="2">
        <v>259001.21</v>
      </c>
      <c r="AY10" s="2">
        <f t="shared" si="28"/>
        <v>5265.5871680733517</v>
      </c>
      <c r="AZ10" s="2">
        <f t="shared" si="29"/>
        <v>5667.0036620879264</v>
      </c>
      <c r="BA10" s="2">
        <f t="shared" si="30"/>
        <v>294.19732104824959</v>
      </c>
    </row>
    <row r="11" spans="1:53" x14ac:dyDescent="0.25">
      <c r="A11" s="2">
        <v>10</v>
      </c>
      <c r="B11" s="2">
        <v>50.004291000000002</v>
      </c>
      <c r="C11" s="2" t="s">
        <v>85</v>
      </c>
      <c r="D11" s="2">
        <v>397067.49</v>
      </c>
      <c r="E11" s="2">
        <f t="shared" si="0"/>
        <v>7709.3767445397716</v>
      </c>
      <c r="F11" s="2">
        <v>527521.68000000005</v>
      </c>
      <c r="G11" s="2">
        <f t="shared" si="1"/>
        <v>9048.1193141767017</v>
      </c>
      <c r="H11" s="2">
        <v>571618.82999999996</v>
      </c>
      <c r="I11" s="2">
        <f t="shared" si="2"/>
        <v>9573.4439240527554</v>
      </c>
      <c r="J11" s="2">
        <f t="shared" si="3"/>
        <v>8776.9799942564114</v>
      </c>
      <c r="K11" s="2">
        <f t="shared" si="4"/>
        <v>784.78192747603521</v>
      </c>
      <c r="L11" s="2">
        <v>100549.34</v>
      </c>
      <c r="M11" s="2">
        <f t="shared" si="5"/>
        <v>3522.815948587378</v>
      </c>
      <c r="N11" s="2">
        <v>106472.13</v>
      </c>
      <c r="O11" s="2">
        <f t="shared" si="6"/>
        <v>3718.6541408546027</v>
      </c>
      <c r="P11" s="2">
        <f t="shared" si="7"/>
        <v>3620.7350447209901</v>
      </c>
      <c r="Q11" s="2">
        <f t="shared" si="8"/>
        <v>97.919096133612371</v>
      </c>
      <c r="R11" s="2">
        <v>653347.72</v>
      </c>
      <c r="S11" s="2">
        <f t="shared" si="9"/>
        <v>10402.994704223498</v>
      </c>
      <c r="T11" s="2">
        <v>699107.57</v>
      </c>
      <c r="U11" s="2">
        <f t="shared" si="10"/>
        <v>10336.316354884973</v>
      </c>
      <c r="V11" s="2">
        <v>540034.35</v>
      </c>
      <c r="W11" s="2">
        <f t="shared" si="11"/>
        <v>9139.5360302819063</v>
      </c>
      <c r="X11" s="2">
        <v>468568.34</v>
      </c>
      <c r="Y11" s="2">
        <f t="shared" si="12"/>
        <v>9600.2565250409552</v>
      </c>
      <c r="Z11" s="2">
        <v>246212.26</v>
      </c>
      <c r="AA11" s="2">
        <f t="shared" si="13"/>
        <v>3595.5248538439141</v>
      </c>
      <c r="AB11" s="2">
        <v>228968.78</v>
      </c>
      <c r="AC11" s="2">
        <f t="shared" si="14"/>
        <v>3447.468993448927</v>
      </c>
      <c r="AD11" s="2">
        <v>157465.44</v>
      </c>
      <c r="AE11" s="2">
        <f t="shared" si="15"/>
        <v>3520.0376180438825</v>
      </c>
      <c r="AF11" s="2">
        <f t="shared" si="16"/>
        <v>3521.0104884455745</v>
      </c>
      <c r="AG11" s="2">
        <f t="shared" si="17"/>
        <v>60.447466486411955</v>
      </c>
      <c r="AH11" s="2">
        <v>500091.85</v>
      </c>
      <c r="AI11" s="2">
        <f t="shared" si="18"/>
        <v>7325.6912281716368</v>
      </c>
      <c r="AJ11" s="2">
        <v>447897.53</v>
      </c>
      <c r="AK11" s="2">
        <f t="shared" si="19"/>
        <v>6686.7165252508075</v>
      </c>
      <c r="AL11" s="2">
        <f t="shared" si="20"/>
        <v>7006.2038767112226</v>
      </c>
      <c r="AM11" s="2">
        <f t="shared" si="21"/>
        <v>319.48735146041463</v>
      </c>
      <c r="AN11" s="2">
        <v>661174.04</v>
      </c>
      <c r="AO11" s="2">
        <f t="shared" si="22"/>
        <v>9792.7365640934695</v>
      </c>
      <c r="AP11" s="2">
        <v>609457.26</v>
      </c>
      <c r="AQ11" s="2">
        <f t="shared" si="23"/>
        <v>9316.1914011106546</v>
      </c>
      <c r="AR11" s="2">
        <f t="shared" si="24"/>
        <v>9554.4639826020612</v>
      </c>
      <c r="AS11" s="2">
        <f t="shared" si="25"/>
        <v>238.27258149140744</v>
      </c>
      <c r="AT11" s="2">
        <v>350574.26</v>
      </c>
      <c r="AU11" s="2">
        <f t="shared" si="26"/>
        <v>9996.2326462757428</v>
      </c>
      <c r="AV11" s="2">
        <v>656593.85</v>
      </c>
      <c r="AW11" s="2">
        <f t="shared" si="27"/>
        <v>10339.060364093699</v>
      </c>
      <c r="AX11" s="2">
        <v>452367.17</v>
      </c>
      <c r="AY11" s="2">
        <f t="shared" si="28"/>
        <v>9196.7862451671826</v>
      </c>
      <c r="AZ11" s="2">
        <f t="shared" si="29"/>
        <v>9844.0264185122087</v>
      </c>
      <c r="BA11" s="2">
        <f t="shared" si="30"/>
        <v>478.59000722249442</v>
      </c>
    </row>
    <row r="12" spans="1:53" x14ac:dyDescent="0.25">
      <c r="A12" s="2">
        <v>11</v>
      </c>
      <c r="B12" s="2">
        <v>56.981054</v>
      </c>
      <c r="C12" s="2" t="s">
        <v>86</v>
      </c>
      <c r="D12" s="2">
        <v>39037.78</v>
      </c>
      <c r="E12" s="2">
        <f t="shared" si="0"/>
        <v>757.94911663621667</v>
      </c>
      <c r="F12" s="2">
        <v>49984.31</v>
      </c>
      <c r="G12" s="2">
        <f t="shared" si="1"/>
        <v>857.33727705142962</v>
      </c>
      <c r="H12" s="2">
        <v>54862.42</v>
      </c>
      <c r="I12" s="2">
        <f t="shared" si="2"/>
        <v>918.83309968607989</v>
      </c>
      <c r="J12" s="2">
        <f t="shared" si="3"/>
        <v>844.70649779124199</v>
      </c>
      <c r="K12" s="2">
        <f t="shared" si="4"/>
        <v>66.28507342801926</v>
      </c>
      <c r="L12" s="2">
        <v>9054.4</v>
      </c>
      <c r="M12" s="2">
        <f t="shared" si="5"/>
        <v>317.22719139568244</v>
      </c>
      <c r="N12" s="2">
        <v>6215.46</v>
      </c>
      <c r="O12" s="2">
        <f t="shared" si="6"/>
        <v>217.08165382167286</v>
      </c>
      <c r="P12" s="2">
        <f t="shared" si="7"/>
        <v>267.15442260867763</v>
      </c>
      <c r="Q12" s="2">
        <f t="shared" si="8"/>
        <v>50.072768787004875</v>
      </c>
      <c r="R12" s="2">
        <v>54990.27</v>
      </c>
      <c r="S12" s="2">
        <f t="shared" si="9"/>
        <v>875.5880981628286</v>
      </c>
      <c r="T12" s="2">
        <v>61178.69</v>
      </c>
      <c r="U12" s="2">
        <f t="shared" si="10"/>
        <v>904.5278883440468</v>
      </c>
      <c r="V12" s="2">
        <v>53035.32</v>
      </c>
      <c r="W12" s="2">
        <f t="shared" si="11"/>
        <v>897.5692342858016</v>
      </c>
      <c r="X12" s="2">
        <v>51216.2</v>
      </c>
      <c r="Y12" s="2">
        <f t="shared" si="12"/>
        <v>1049.3424678197475</v>
      </c>
      <c r="Z12" s="2">
        <v>15750.58</v>
      </c>
      <c r="AA12" s="2">
        <f t="shared" si="13"/>
        <v>230.01129940668619</v>
      </c>
      <c r="AB12" s="2">
        <v>16157.42</v>
      </c>
      <c r="AC12" s="2">
        <f t="shared" si="14"/>
        <v>243.27423356202343</v>
      </c>
      <c r="AD12" s="2">
        <v>10412.66</v>
      </c>
      <c r="AE12" s="2">
        <f t="shared" si="15"/>
        <v>232.76824999759194</v>
      </c>
      <c r="AF12" s="2">
        <f t="shared" si="16"/>
        <v>235.35126098876719</v>
      </c>
      <c r="AG12" s="2">
        <f t="shared" si="17"/>
        <v>5.71432789501395</v>
      </c>
      <c r="AH12" s="2">
        <v>34868.480000000003</v>
      </c>
      <c r="AI12" s="2">
        <f t="shared" si="18"/>
        <v>510.77760630507811</v>
      </c>
      <c r="AJ12" s="2">
        <v>30098.15</v>
      </c>
      <c r="AK12" s="2">
        <f t="shared" si="19"/>
        <v>449.33893023361304</v>
      </c>
      <c r="AL12" s="2">
        <f t="shared" si="20"/>
        <v>480.0582682693456</v>
      </c>
      <c r="AM12" s="2">
        <f t="shared" si="21"/>
        <v>30.719338035732534</v>
      </c>
      <c r="AN12" s="2">
        <v>64698.71</v>
      </c>
      <c r="AO12" s="2">
        <f t="shared" si="22"/>
        <v>958.26119105747068</v>
      </c>
      <c r="AP12" s="2">
        <v>60593.15</v>
      </c>
      <c r="AQ12" s="2">
        <f t="shared" si="23"/>
        <v>926.22964733607091</v>
      </c>
      <c r="AR12" s="2">
        <f t="shared" si="24"/>
        <v>942.24541919677085</v>
      </c>
      <c r="AS12" s="2">
        <f t="shared" si="25"/>
        <v>16.015771860699886</v>
      </c>
      <c r="AT12" s="2">
        <v>39417.870000000003</v>
      </c>
      <c r="AU12" s="2">
        <f t="shared" si="26"/>
        <v>1123.9564448931681</v>
      </c>
      <c r="AV12" s="2">
        <v>73181.710000000006</v>
      </c>
      <c r="AW12" s="2">
        <f t="shared" si="27"/>
        <v>1152.3563877998545</v>
      </c>
      <c r="AX12" s="2">
        <v>50397.5</v>
      </c>
      <c r="AY12" s="2">
        <f t="shared" si="28"/>
        <v>1024.5991874052511</v>
      </c>
      <c r="AZ12" s="2">
        <f t="shared" si="29"/>
        <v>1100.3040066994247</v>
      </c>
      <c r="BA12" s="2">
        <f t="shared" si="30"/>
        <v>54.77258400299889</v>
      </c>
    </row>
    <row r="13" spans="1:53" x14ac:dyDescent="0.25">
      <c r="A13" s="2">
        <v>12</v>
      </c>
      <c r="B13" s="2">
        <v>57.976160999999998</v>
      </c>
      <c r="C13" s="2" t="s">
        <v>87</v>
      </c>
      <c r="D13" s="2">
        <v>98245.64</v>
      </c>
      <c r="E13" s="2">
        <f t="shared" si="0"/>
        <v>1907.5161561789569</v>
      </c>
      <c r="F13" s="2">
        <v>120773.1</v>
      </c>
      <c r="G13" s="2">
        <f t="shared" si="1"/>
        <v>2071.515655513901</v>
      </c>
      <c r="H13" s="2">
        <v>126372.79</v>
      </c>
      <c r="I13" s="2">
        <f t="shared" si="2"/>
        <v>2116.4852434813856</v>
      </c>
      <c r="J13" s="2">
        <f t="shared" si="3"/>
        <v>2031.8390183914144</v>
      </c>
      <c r="K13" s="2">
        <f t="shared" si="4"/>
        <v>89.806074449392085</v>
      </c>
      <c r="L13" s="2">
        <v>16609.98</v>
      </c>
      <c r="M13" s="2">
        <f t="shared" si="5"/>
        <v>581.94218330739295</v>
      </c>
      <c r="N13" s="2">
        <v>14934.25</v>
      </c>
      <c r="O13" s="2">
        <f t="shared" si="6"/>
        <v>521.59481174141865</v>
      </c>
      <c r="P13" s="2">
        <f t="shared" si="7"/>
        <v>551.7684975244058</v>
      </c>
      <c r="Q13" s="2">
        <f t="shared" si="8"/>
        <v>30.17368578298715</v>
      </c>
      <c r="R13" s="2">
        <v>126100.47</v>
      </c>
      <c r="S13" s="2">
        <f t="shared" si="9"/>
        <v>2007.8474010900263</v>
      </c>
      <c r="T13" s="2">
        <v>142656.07999999999</v>
      </c>
      <c r="U13" s="2">
        <f t="shared" si="10"/>
        <v>2109.1723736130893</v>
      </c>
      <c r="V13" s="2">
        <v>128938.32</v>
      </c>
      <c r="W13" s="2">
        <f t="shared" si="11"/>
        <v>2182.1508600777302</v>
      </c>
      <c r="X13" s="2">
        <v>123015.78</v>
      </c>
      <c r="Y13" s="2">
        <f t="shared" si="12"/>
        <v>2520.4072571954021</v>
      </c>
      <c r="Z13" s="2">
        <v>31807.29</v>
      </c>
      <c r="AA13" s="2">
        <f t="shared" si="13"/>
        <v>464.493123650386</v>
      </c>
      <c r="AB13" s="2">
        <v>29548.59</v>
      </c>
      <c r="AC13" s="2">
        <f t="shared" si="14"/>
        <v>444.89841726516175</v>
      </c>
      <c r="AD13" s="2">
        <v>18191.66</v>
      </c>
      <c r="AE13" s="2">
        <f t="shared" si="15"/>
        <v>406.6627415810363</v>
      </c>
      <c r="AF13" s="2">
        <f t="shared" si="16"/>
        <v>438.68476083219463</v>
      </c>
      <c r="AG13" s="2">
        <f t="shared" si="17"/>
        <v>24.014515294878851</v>
      </c>
      <c r="AH13" s="2">
        <v>70507.399999999994</v>
      </c>
      <c r="AI13" s="2">
        <f t="shared" si="18"/>
        <v>1032.8411504830337</v>
      </c>
      <c r="AJ13" s="2">
        <v>65580.11</v>
      </c>
      <c r="AK13" s="2">
        <f t="shared" si="19"/>
        <v>979.05341265169682</v>
      </c>
      <c r="AL13" s="2">
        <f t="shared" si="20"/>
        <v>1005.9472815673653</v>
      </c>
      <c r="AM13" s="2">
        <f t="shared" si="21"/>
        <v>26.893868915668463</v>
      </c>
      <c r="AN13" s="2">
        <v>135008.76</v>
      </c>
      <c r="AO13" s="2">
        <f t="shared" si="22"/>
        <v>1999.6326844969894</v>
      </c>
      <c r="AP13" s="2">
        <v>129211.42</v>
      </c>
      <c r="AQ13" s="2">
        <f t="shared" si="23"/>
        <v>1975.1316440619598</v>
      </c>
      <c r="AR13" s="2">
        <f t="shared" si="24"/>
        <v>1987.3821642794746</v>
      </c>
      <c r="AS13" s="2">
        <f t="shared" si="25"/>
        <v>12.250520217514804</v>
      </c>
      <c r="AT13" s="2">
        <v>62817.08</v>
      </c>
      <c r="AU13" s="2">
        <f t="shared" si="26"/>
        <v>1791.1587286519978</v>
      </c>
      <c r="AV13" s="2">
        <v>155715.92000000001</v>
      </c>
      <c r="AW13" s="2">
        <f t="shared" si="27"/>
        <v>2451.9819924149233</v>
      </c>
      <c r="AX13" s="2">
        <v>106808.6</v>
      </c>
      <c r="AY13" s="2">
        <f t="shared" si="28"/>
        <v>2171.457012111563</v>
      </c>
      <c r="AZ13" s="2">
        <f t="shared" si="29"/>
        <v>2138.1992443928279</v>
      </c>
      <c r="BA13" s="2">
        <f t="shared" si="30"/>
        <v>270.80301059108973</v>
      </c>
    </row>
    <row r="14" spans="1:53" x14ac:dyDescent="0.25">
      <c r="A14" s="2">
        <v>13</v>
      </c>
      <c r="B14" s="2">
        <v>58.007182999999998</v>
      </c>
      <c r="C14" s="2" t="s">
        <v>88</v>
      </c>
      <c r="D14" s="2">
        <v>80646.929999999993</v>
      </c>
      <c r="E14" s="2">
        <f t="shared" si="0"/>
        <v>1565.8233985877987</v>
      </c>
      <c r="F14" s="2">
        <v>101190.74</v>
      </c>
      <c r="G14" s="2">
        <f t="shared" si="1"/>
        <v>1735.6365126260457</v>
      </c>
      <c r="H14" s="2">
        <v>105541.52</v>
      </c>
      <c r="I14" s="2">
        <f t="shared" si="2"/>
        <v>1767.6041626887843</v>
      </c>
      <c r="J14" s="2">
        <f t="shared" si="3"/>
        <v>1689.6880246342096</v>
      </c>
      <c r="K14" s="2">
        <f t="shared" si="4"/>
        <v>88.55249611330872</v>
      </c>
      <c r="L14" s="2">
        <v>65955.86</v>
      </c>
      <c r="M14" s="2">
        <f t="shared" si="5"/>
        <v>2310.8093549972209</v>
      </c>
      <c r="N14" s="2">
        <v>61639.22</v>
      </c>
      <c r="O14" s="2">
        <f t="shared" si="6"/>
        <v>2152.8163350545146</v>
      </c>
      <c r="P14" s="2">
        <f t="shared" si="7"/>
        <v>2231.8128450258678</v>
      </c>
      <c r="Q14" s="2">
        <f t="shared" si="8"/>
        <v>78.996509971353134</v>
      </c>
      <c r="R14" s="2">
        <v>166852.59</v>
      </c>
      <c r="S14" s="2">
        <f t="shared" si="9"/>
        <v>2656.7271255740734</v>
      </c>
      <c r="T14" s="2">
        <v>187561.87</v>
      </c>
      <c r="U14" s="2">
        <f t="shared" si="10"/>
        <v>2773.1051809863961</v>
      </c>
      <c r="V14" s="2">
        <v>180982.57</v>
      </c>
      <c r="W14" s="2">
        <f t="shared" si="11"/>
        <v>3062.947235426815</v>
      </c>
      <c r="X14" s="2">
        <v>168248.02</v>
      </c>
      <c r="Y14" s="2">
        <f t="shared" si="12"/>
        <v>3447.1474360180223</v>
      </c>
      <c r="Z14" s="2">
        <v>371561.44</v>
      </c>
      <c r="AA14" s="2">
        <f t="shared" si="13"/>
        <v>5426.0433345197116</v>
      </c>
      <c r="AB14" s="2">
        <v>369986.78</v>
      </c>
      <c r="AC14" s="2">
        <f t="shared" si="14"/>
        <v>5570.7068537291834</v>
      </c>
      <c r="AD14" s="2">
        <v>184200.7</v>
      </c>
      <c r="AE14" s="2">
        <f t="shared" si="15"/>
        <v>4117.6869875066923</v>
      </c>
      <c r="AF14" s="2">
        <f t="shared" si="16"/>
        <v>5038.1457252518621</v>
      </c>
      <c r="AG14" s="2">
        <f t="shared" si="17"/>
        <v>653.53658370749667</v>
      </c>
      <c r="AH14" s="2">
        <v>169499.74</v>
      </c>
      <c r="AI14" s="2">
        <f t="shared" si="18"/>
        <v>2482.9493991861154</v>
      </c>
      <c r="AJ14" s="2">
        <v>164511.67999999999</v>
      </c>
      <c r="AK14" s="2">
        <f t="shared" si="19"/>
        <v>2456.0148149349529</v>
      </c>
      <c r="AL14" s="2">
        <f t="shared" si="20"/>
        <v>2469.482107060534</v>
      </c>
      <c r="AM14" s="2">
        <f t="shared" si="21"/>
        <v>13.467292125581253</v>
      </c>
      <c r="AN14" s="2">
        <v>133744.81</v>
      </c>
      <c r="AO14" s="2">
        <f t="shared" si="22"/>
        <v>1980.9121530916943</v>
      </c>
      <c r="AP14" s="2">
        <v>130415.84</v>
      </c>
      <c r="AQ14" s="2">
        <f t="shared" si="23"/>
        <v>1993.5424629720926</v>
      </c>
      <c r="AR14" s="2">
        <f t="shared" si="24"/>
        <v>1987.2273080318935</v>
      </c>
      <c r="AS14" s="2">
        <f t="shared" si="25"/>
        <v>6.315154940199136</v>
      </c>
      <c r="AT14" s="2">
        <v>59041.95</v>
      </c>
      <c r="AU14" s="2">
        <f t="shared" si="26"/>
        <v>1683.5151219880775</v>
      </c>
      <c r="AV14" s="2">
        <v>187664.56</v>
      </c>
      <c r="AW14" s="2">
        <f t="shared" si="27"/>
        <v>2955.0615103097352</v>
      </c>
      <c r="AX14" s="2">
        <v>130839.33</v>
      </c>
      <c r="AY14" s="2">
        <f t="shared" si="28"/>
        <v>2660.0103417559894</v>
      </c>
      <c r="AZ14" s="2">
        <f t="shared" si="29"/>
        <v>2432.8623246846005</v>
      </c>
      <c r="BA14" s="2">
        <f t="shared" si="30"/>
        <v>543.38735150170737</v>
      </c>
    </row>
    <row r="15" spans="1:53" x14ac:dyDescent="0.25">
      <c r="A15" s="2">
        <v>14</v>
      </c>
      <c r="B15" s="2">
        <v>73.008437999999998</v>
      </c>
      <c r="C15" s="2" t="s">
        <v>89</v>
      </c>
      <c r="D15" s="2">
        <v>62251.01</v>
      </c>
      <c r="E15" s="2">
        <f t="shared" si="0"/>
        <v>1208.6521835824756</v>
      </c>
      <c r="F15" s="2">
        <v>81178.009999999995</v>
      </c>
      <c r="G15" s="2">
        <f t="shared" si="1"/>
        <v>1392.3756084630102</v>
      </c>
      <c r="H15" s="2">
        <v>85496.77</v>
      </c>
      <c r="I15" s="2">
        <f t="shared" si="2"/>
        <v>1431.8956799982184</v>
      </c>
      <c r="J15" s="2">
        <f t="shared" si="3"/>
        <v>1344.307824014568</v>
      </c>
      <c r="K15" s="2">
        <f t="shared" si="4"/>
        <v>97.270408653121436</v>
      </c>
      <c r="L15" s="2">
        <v>36681.11</v>
      </c>
      <c r="M15" s="2">
        <f t="shared" si="5"/>
        <v>1285.1481602951142</v>
      </c>
      <c r="N15" s="2">
        <v>39859.72</v>
      </c>
      <c r="O15" s="2">
        <f t="shared" si="6"/>
        <v>1392.1437735049071</v>
      </c>
      <c r="P15" s="2">
        <f t="shared" si="7"/>
        <v>1338.6459669000105</v>
      </c>
      <c r="Q15" s="2">
        <f t="shared" si="8"/>
        <v>53.497806604896482</v>
      </c>
      <c r="R15" s="2">
        <v>123120.46</v>
      </c>
      <c r="S15" s="2">
        <f t="shared" si="9"/>
        <v>1960.3978925059403</v>
      </c>
      <c r="T15" s="2">
        <v>128540.6</v>
      </c>
      <c r="U15" s="2">
        <f t="shared" si="10"/>
        <v>1900.4747810794377</v>
      </c>
      <c r="V15" s="2">
        <v>121356.57</v>
      </c>
      <c r="W15" s="2">
        <f t="shared" si="11"/>
        <v>2053.8373976144817</v>
      </c>
      <c r="X15" s="2">
        <v>107423.14</v>
      </c>
      <c r="Y15" s="2">
        <f t="shared" si="12"/>
        <v>2200.9376491919793</v>
      </c>
      <c r="Z15" s="2">
        <v>179264.65</v>
      </c>
      <c r="AA15" s="2">
        <f t="shared" si="13"/>
        <v>2617.8651887222445</v>
      </c>
      <c r="AB15" s="2">
        <v>170066.78</v>
      </c>
      <c r="AC15" s="2">
        <f t="shared" si="14"/>
        <v>2560.6108870637304</v>
      </c>
      <c r="AD15" s="2">
        <v>105580.57</v>
      </c>
      <c r="AE15" s="2">
        <f t="shared" si="15"/>
        <v>2360.1850547937083</v>
      </c>
      <c r="AF15" s="2">
        <f t="shared" si="16"/>
        <v>2512.8870435265612</v>
      </c>
      <c r="AG15" s="2">
        <f t="shared" si="17"/>
        <v>110.47755967262385</v>
      </c>
      <c r="AH15" s="2">
        <v>136400.71</v>
      </c>
      <c r="AI15" s="2">
        <f t="shared" si="18"/>
        <v>1998.0919200410551</v>
      </c>
      <c r="AJ15" s="2">
        <v>116853.35</v>
      </c>
      <c r="AK15" s="2">
        <f t="shared" si="19"/>
        <v>1744.5178286111925</v>
      </c>
      <c r="AL15" s="2">
        <f t="shared" si="20"/>
        <v>1871.3048743261238</v>
      </c>
      <c r="AM15" s="2">
        <f t="shared" si="21"/>
        <v>126.78704571493131</v>
      </c>
      <c r="AN15" s="2">
        <v>159345.06</v>
      </c>
      <c r="AO15" s="2">
        <f t="shared" si="22"/>
        <v>2360.0808576357108</v>
      </c>
      <c r="AP15" s="2">
        <v>163831.82</v>
      </c>
      <c r="AQ15" s="2">
        <f t="shared" si="23"/>
        <v>2504.3406533746252</v>
      </c>
      <c r="AR15" s="2">
        <f t="shared" si="24"/>
        <v>2432.210755505168</v>
      </c>
      <c r="AS15" s="2">
        <f t="shared" si="25"/>
        <v>72.129897869457182</v>
      </c>
      <c r="AT15" s="2">
        <v>59979.34</v>
      </c>
      <c r="AU15" s="2">
        <f t="shared" si="26"/>
        <v>1710.2437486713154</v>
      </c>
      <c r="AV15" s="2">
        <v>123678.18</v>
      </c>
      <c r="AW15" s="2">
        <f t="shared" si="27"/>
        <v>1947.4994606502114</v>
      </c>
      <c r="AX15" s="2">
        <v>79592.929999999993</v>
      </c>
      <c r="AY15" s="2">
        <f t="shared" si="28"/>
        <v>1618.1527139481723</v>
      </c>
      <c r="AZ15" s="2">
        <f t="shared" si="29"/>
        <v>1758.631974423233</v>
      </c>
      <c r="BA15" s="2">
        <f t="shared" si="30"/>
        <v>138.74048960647883</v>
      </c>
    </row>
    <row r="16" spans="1:53" x14ac:dyDescent="0.25">
      <c r="A16" s="2">
        <v>15</v>
      </c>
      <c r="B16" s="2">
        <v>74.004053999999996</v>
      </c>
      <c r="C16" s="2" t="s">
        <v>90</v>
      </c>
      <c r="D16" s="2">
        <v>105208.14</v>
      </c>
      <c r="E16" s="2">
        <f t="shared" si="0"/>
        <v>2042.6985544756749</v>
      </c>
      <c r="F16" s="2">
        <v>141754.69</v>
      </c>
      <c r="G16" s="2">
        <f t="shared" si="1"/>
        <v>2431.3945702935489</v>
      </c>
      <c r="H16" s="2">
        <v>154436.89000000001</v>
      </c>
      <c r="I16" s="2">
        <f t="shared" si="2"/>
        <v>2586.5014037765409</v>
      </c>
      <c r="J16" s="2">
        <f t="shared" si="3"/>
        <v>2353.531509515255</v>
      </c>
      <c r="K16" s="2">
        <f t="shared" si="4"/>
        <v>228.73183265162771</v>
      </c>
      <c r="L16" s="2">
        <v>24767.93</v>
      </c>
      <c r="M16" s="2">
        <f t="shared" si="5"/>
        <v>867.76162645618331</v>
      </c>
      <c r="N16" s="2">
        <v>23217.48</v>
      </c>
      <c r="O16" s="2">
        <f t="shared" si="6"/>
        <v>810.8955662125752</v>
      </c>
      <c r="P16" s="2">
        <f t="shared" si="7"/>
        <v>839.3285963343792</v>
      </c>
      <c r="Q16" s="2">
        <f t="shared" si="8"/>
        <v>28.433030121804052</v>
      </c>
      <c r="R16" s="2">
        <v>194920.19</v>
      </c>
      <c r="S16" s="2">
        <f t="shared" si="9"/>
        <v>3103.6363061253783</v>
      </c>
      <c r="T16" s="2">
        <v>188939.03</v>
      </c>
      <c r="U16" s="2">
        <f t="shared" si="10"/>
        <v>2793.4665131220122</v>
      </c>
      <c r="V16" s="2">
        <v>135902.04999999999</v>
      </c>
      <c r="W16" s="2">
        <f t="shared" si="11"/>
        <v>2300.0049581367794</v>
      </c>
      <c r="X16" s="2">
        <v>122191.27</v>
      </c>
      <c r="Y16" s="2">
        <f t="shared" si="12"/>
        <v>2503.5142944581812</v>
      </c>
      <c r="Z16" s="2">
        <v>84411.03</v>
      </c>
      <c r="AA16" s="2">
        <f t="shared" si="13"/>
        <v>1232.684173824505</v>
      </c>
      <c r="AB16" s="2">
        <v>72187.210000000006</v>
      </c>
      <c r="AC16" s="2">
        <f t="shared" si="14"/>
        <v>1086.8869030903966</v>
      </c>
      <c r="AD16" s="2">
        <v>58769.32</v>
      </c>
      <c r="AE16" s="2">
        <f t="shared" si="15"/>
        <v>1313.7499707037855</v>
      </c>
      <c r="AF16" s="2">
        <f t="shared" si="16"/>
        <v>1211.1070158728958</v>
      </c>
      <c r="AG16" s="2">
        <f t="shared" si="17"/>
        <v>93.864772130587909</v>
      </c>
      <c r="AH16" s="2">
        <v>148569.42000000001</v>
      </c>
      <c r="AI16" s="2">
        <f t="shared" si="18"/>
        <v>2176.3475986832177</v>
      </c>
      <c r="AJ16" s="2">
        <v>122272.04</v>
      </c>
      <c r="AK16" s="2">
        <f t="shared" si="19"/>
        <v>1825.4141085442639</v>
      </c>
      <c r="AL16" s="2">
        <f t="shared" si="20"/>
        <v>2000.8808536137408</v>
      </c>
      <c r="AM16" s="2">
        <f t="shared" si="21"/>
        <v>175.46674506947693</v>
      </c>
      <c r="AN16" s="2">
        <v>237529.84</v>
      </c>
      <c r="AO16" s="2">
        <f t="shared" si="22"/>
        <v>3518.0860235094401</v>
      </c>
      <c r="AP16" s="2">
        <v>218851.23</v>
      </c>
      <c r="AQ16" s="2">
        <f t="shared" si="23"/>
        <v>3345.3698575163257</v>
      </c>
      <c r="AR16" s="2">
        <f t="shared" si="24"/>
        <v>3431.7279405128829</v>
      </c>
      <c r="AS16" s="2">
        <f t="shared" si="25"/>
        <v>86.358082996557187</v>
      </c>
      <c r="AT16" s="2">
        <v>131419.85999999999</v>
      </c>
      <c r="AU16" s="2">
        <f t="shared" si="26"/>
        <v>3747.2902172024474</v>
      </c>
      <c r="AV16" s="2">
        <v>174799.1</v>
      </c>
      <c r="AW16" s="2">
        <f t="shared" si="27"/>
        <v>2752.4754404709256</v>
      </c>
      <c r="AX16" s="2">
        <v>118042.98</v>
      </c>
      <c r="AY16" s="2">
        <f t="shared" si="28"/>
        <v>2399.8559727544875</v>
      </c>
      <c r="AZ16" s="2">
        <f t="shared" si="29"/>
        <v>2966.5405434759537</v>
      </c>
      <c r="BA16" s="2">
        <f t="shared" si="30"/>
        <v>570.53347083887206</v>
      </c>
    </row>
    <row r="17" spans="1:53" x14ac:dyDescent="0.25">
      <c r="A17" s="2">
        <v>16</v>
      </c>
      <c r="B17" s="2">
        <v>82.032073999999994</v>
      </c>
      <c r="C17" s="2" t="s">
        <v>91</v>
      </c>
      <c r="D17" s="2">
        <v>74948.58</v>
      </c>
      <c r="E17" s="2">
        <f t="shared" si="0"/>
        <v>1455.1854640335291</v>
      </c>
      <c r="F17" s="2">
        <v>96835.02</v>
      </c>
      <c r="G17" s="2">
        <f t="shared" si="1"/>
        <v>1660.9266461819866</v>
      </c>
      <c r="H17" s="2">
        <v>102957.32</v>
      </c>
      <c r="I17" s="2">
        <f t="shared" si="2"/>
        <v>1724.3241087609995</v>
      </c>
      <c r="J17" s="2">
        <f t="shared" si="3"/>
        <v>1613.4787396588383</v>
      </c>
      <c r="K17" s="2">
        <f t="shared" si="4"/>
        <v>114.88365243876646</v>
      </c>
      <c r="L17" s="2">
        <v>25240.12</v>
      </c>
      <c r="M17" s="2">
        <f t="shared" si="5"/>
        <v>884.30513099597908</v>
      </c>
      <c r="N17" s="2">
        <v>26367.05</v>
      </c>
      <c r="O17" s="2">
        <f t="shared" si="6"/>
        <v>920.89770031481805</v>
      </c>
      <c r="P17" s="2">
        <f t="shared" si="7"/>
        <v>902.60141565539857</v>
      </c>
      <c r="Q17" s="2">
        <f t="shared" si="8"/>
        <v>18.296284659419484</v>
      </c>
      <c r="R17" s="2">
        <v>133043.67000000001</v>
      </c>
      <c r="S17" s="2">
        <f t="shared" si="9"/>
        <v>2118.4012005742647</v>
      </c>
      <c r="T17" s="2">
        <v>168400.26</v>
      </c>
      <c r="U17" s="2">
        <f t="shared" si="10"/>
        <v>2489.8004774928727</v>
      </c>
      <c r="V17" s="2">
        <v>162842.07</v>
      </c>
      <c r="W17" s="2">
        <f t="shared" si="11"/>
        <v>2755.9375917674279</v>
      </c>
      <c r="X17" s="2">
        <v>137685.04</v>
      </c>
      <c r="Y17" s="2">
        <f t="shared" si="12"/>
        <v>2820.9582057134398</v>
      </c>
      <c r="Z17" s="2">
        <v>33934.97</v>
      </c>
      <c r="AA17" s="2">
        <f t="shared" si="13"/>
        <v>495.5643884242304</v>
      </c>
      <c r="AB17" s="2">
        <v>39760.49</v>
      </c>
      <c r="AC17" s="2">
        <f t="shared" si="14"/>
        <v>598.65391447399998</v>
      </c>
      <c r="AD17" s="2">
        <v>23491.84</v>
      </c>
      <c r="AE17" s="2">
        <f t="shared" si="15"/>
        <v>525.14482236272295</v>
      </c>
      <c r="AF17" s="2">
        <f t="shared" si="16"/>
        <v>539.78770842031781</v>
      </c>
      <c r="AG17" s="2">
        <f t="shared" si="17"/>
        <v>43.341075047144436</v>
      </c>
      <c r="AH17" s="2">
        <v>78067.740000000005</v>
      </c>
      <c r="AI17" s="2">
        <f t="shared" si="18"/>
        <v>1143.5902387155161</v>
      </c>
      <c r="AJ17" s="2">
        <v>72751.25</v>
      </c>
      <c r="AK17" s="2">
        <f t="shared" si="19"/>
        <v>1086.1122310892242</v>
      </c>
      <c r="AL17" s="2">
        <f t="shared" si="20"/>
        <v>1114.8512349023702</v>
      </c>
      <c r="AM17" s="2">
        <f t="shared" si="21"/>
        <v>28.739003813145928</v>
      </c>
      <c r="AN17" s="2">
        <v>110298.99</v>
      </c>
      <c r="AO17" s="2">
        <f t="shared" si="22"/>
        <v>1633.6529975610961</v>
      </c>
      <c r="AP17" s="2">
        <v>104306.69</v>
      </c>
      <c r="AQ17" s="2">
        <f t="shared" si="23"/>
        <v>1594.4368083437298</v>
      </c>
      <c r="AR17" s="2">
        <f t="shared" si="24"/>
        <v>1614.0449029524129</v>
      </c>
      <c r="AS17" s="2">
        <f t="shared" si="25"/>
        <v>19.608094608683132</v>
      </c>
      <c r="AT17" s="2">
        <v>52047.85</v>
      </c>
      <c r="AU17" s="2">
        <f t="shared" si="26"/>
        <v>1484.0861885823072</v>
      </c>
      <c r="AV17" s="2">
        <v>153142.70000000001</v>
      </c>
      <c r="AW17" s="2">
        <f t="shared" si="27"/>
        <v>2411.4627628941271</v>
      </c>
      <c r="AX17" s="2">
        <v>98239.97</v>
      </c>
      <c r="AY17" s="2">
        <f t="shared" si="28"/>
        <v>1997.2537017256061</v>
      </c>
      <c r="AZ17" s="2">
        <f t="shared" si="29"/>
        <v>1964.2675510673469</v>
      </c>
      <c r="BA17" s="2">
        <f t="shared" si="30"/>
        <v>379.31771401383077</v>
      </c>
    </row>
    <row r="18" spans="1:53" x14ac:dyDescent="0.25">
      <c r="A18" s="2">
        <v>17</v>
      </c>
      <c r="B18" s="2">
        <v>85.030169000000001</v>
      </c>
      <c r="C18" s="2" t="s">
        <v>92</v>
      </c>
      <c r="D18" s="2">
        <v>20462.64</v>
      </c>
      <c r="E18" s="2">
        <f t="shared" si="0"/>
        <v>397.29820476586821</v>
      </c>
      <c r="F18" s="2">
        <v>25409.25</v>
      </c>
      <c r="G18" s="2">
        <f t="shared" si="1"/>
        <v>435.82270530330493</v>
      </c>
      <c r="H18" s="2">
        <v>26714.91</v>
      </c>
      <c r="I18" s="2">
        <f t="shared" si="2"/>
        <v>447.41999283179007</v>
      </c>
      <c r="J18" s="2">
        <f t="shared" si="3"/>
        <v>426.8469676336544</v>
      </c>
      <c r="K18" s="2">
        <f t="shared" si="4"/>
        <v>21.42383889918089</v>
      </c>
      <c r="L18" s="2">
        <v>13948.57</v>
      </c>
      <c r="M18" s="2">
        <f t="shared" si="5"/>
        <v>488.69783586831539</v>
      </c>
      <c r="N18" s="2">
        <v>7109.24</v>
      </c>
      <c r="O18" s="2">
        <f t="shared" si="6"/>
        <v>248.29788569392926</v>
      </c>
      <c r="P18" s="2">
        <f t="shared" si="7"/>
        <v>368.49786078112231</v>
      </c>
      <c r="Q18" s="2">
        <f t="shared" si="8"/>
        <v>120.19997508719315</v>
      </c>
      <c r="R18" s="2">
        <v>38448.589999999997</v>
      </c>
      <c r="S18" s="2">
        <f t="shared" si="9"/>
        <v>612.2015366562548</v>
      </c>
      <c r="T18" s="2">
        <v>42449.919999999998</v>
      </c>
      <c r="U18" s="2">
        <f t="shared" si="10"/>
        <v>627.62273101914604</v>
      </c>
      <c r="V18" s="2">
        <v>43606.42</v>
      </c>
      <c r="W18" s="2">
        <f t="shared" si="11"/>
        <v>737.99462338202284</v>
      </c>
      <c r="X18" s="2">
        <v>40856.699999999997</v>
      </c>
      <c r="Y18" s="2">
        <f t="shared" si="12"/>
        <v>837.09198271193645</v>
      </c>
      <c r="Z18" s="2">
        <v>44018.1</v>
      </c>
      <c r="AA18" s="2">
        <f t="shared" si="13"/>
        <v>642.8119077782186</v>
      </c>
      <c r="AB18" s="2">
        <v>48661.85</v>
      </c>
      <c r="AC18" s="2">
        <f t="shared" si="14"/>
        <v>732.67726298258947</v>
      </c>
      <c r="AD18" s="2">
        <v>29110.58</v>
      </c>
      <c r="AE18" s="2">
        <f t="shared" si="15"/>
        <v>650.74810500053786</v>
      </c>
      <c r="AF18" s="2">
        <f t="shared" si="16"/>
        <v>675.41242525378198</v>
      </c>
      <c r="AG18" s="2">
        <f t="shared" si="17"/>
        <v>40.621767864597565</v>
      </c>
      <c r="AH18" s="2">
        <v>31970.959999999999</v>
      </c>
      <c r="AI18" s="2">
        <f t="shared" si="18"/>
        <v>468.3327297340004</v>
      </c>
      <c r="AJ18" s="2">
        <v>30057.49</v>
      </c>
      <c r="AK18" s="2">
        <f t="shared" si="19"/>
        <v>448.73191216428654</v>
      </c>
      <c r="AL18" s="2">
        <f t="shared" si="20"/>
        <v>458.53232094914347</v>
      </c>
      <c r="AM18" s="2">
        <f t="shared" si="21"/>
        <v>9.800408784856927</v>
      </c>
      <c r="AN18" s="2">
        <v>34142.57</v>
      </c>
      <c r="AO18" s="2">
        <f t="shared" si="22"/>
        <v>505.69014117844193</v>
      </c>
      <c r="AP18" s="2">
        <v>34020.730000000003</v>
      </c>
      <c r="AQ18" s="2">
        <f t="shared" si="23"/>
        <v>520.04242641314556</v>
      </c>
      <c r="AR18" s="2">
        <f t="shared" si="24"/>
        <v>512.86628379579372</v>
      </c>
      <c r="AS18" s="2">
        <f t="shared" si="25"/>
        <v>7.1761426173518146</v>
      </c>
      <c r="AT18" s="2">
        <v>15505.21</v>
      </c>
      <c r="AU18" s="2">
        <f t="shared" si="26"/>
        <v>442.11370905941885</v>
      </c>
      <c r="AV18" s="2">
        <v>42231.55</v>
      </c>
      <c r="AW18" s="2">
        <f t="shared" si="27"/>
        <v>664.99944329244215</v>
      </c>
      <c r="AX18" s="2">
        <v>29364.67</v>
      </c>
      <c r="AY18" s="2">
        <f t="shared" si="28"/>
        <v>596.99423623043504</v>
      </c>
      <c r="AZ18" s="2">
        <f t="shared" si="29"/>
        <v>568.03579619409868</v>
      </c>
      <c r="BA18" s="2">
        <f t="shared" si="30"/>
        <v>93.268272805393451</v>
      </c>
    </row>
    <row r="19" spans="1:53" x14ac:dyDescent="0.25">
      <c r="A19" s="2">
        <v>18</v>
      </c>
      <c r="B19" s="2">
        <v>86.028176000000002</v>
      </c>
      <c r="C19" s="2" t="s">
        <v>93</v>
      </c>
      <c r="D19" s="2">
        <v>38052.21</v>
      </c>
      <c r="E19" s="2">
        <f t="shared" si="0"/>
        <v>738.81350208838228</v>
      </c>
      <c r="F19" s="2">
        <v>48418.52</v>
      </c>
      <c r="G19" s="2">
        <f t="shared" si="1"/>
        <v>830.48064674015075</v>
      </c>
      <c r="H19" s="2">
        <v>50579.55</v>
      </c>
      <c r="I19" s="2">
        <f t="shared" si="2"/>
        <v>847.10380452096479</v>
      </c>
      <c r="J19" s="2">
        <f t="shared" si="3"/>
        <v>805.46598444983249</v>
      </c>
      <c r="K19" s="2">
        <f t="shared" si="4"/>
        <v>47.616505523183484</v>
      </c>
      <c r="L19" s="2">
        <v>17625.560000000001</v>
      </c>
      <c r="M19" s="2">
        <f t="shared" si="5"/>
        <v>617.52373382842438</v>
      </c>
      <c r="N19" s="2">
        <v>21698.45</v>
      </c>
      <c r="O19" s="2">
        <f t="shared" si="6"/>
        <v>757.84180275745928</v>
      </c>
      <c r="P19" s="2">
        <f t="shared" si="7"/>
        <v>687.68276829294177</v>
      </c>
      <c r="Q19" s="2">
        <f t="shared" si="8"/>
        <v>70.159034464517958</v>
      </c>
      <c r="R19" s="2">
        <v>71164.850000000006</v>
      </c>
      <c r="S19" s="2">
        <f t="shared" si="9"/>
        <v>1133.1294730421032</v>
      </c>
      <c r="T19" s="2">
        <v>88545.14</v>
      </c>
      <c r="U19" s="2">
        <f t="shared" si="10"/>
        <v>1309.1412795424026</v>
      </c>
      <c r="V19" s="2">
        <v>93741.06</v>
      </c>
      <c r="W19" s="2">
        <f t="shared" si="11"/>
        <v>1586.4727778646266</v>
      </c>
      <c r="X19" s="2">
        <v>80799.89</v>
      </c>
      <c r="Y19" s="2">
        <f t="shared" si="12"/>
        <v>1655.4675273090184</v>
      </c>
      <c r="Z19" s="2">
        <v>51742.59</v>
      </c>
      <c r="AA19" s="2">
        <f t="shared" si="13"/>
        <v>755.61537166043456</v>
      </c>
      <c r="AB19" s="2">
        <v>55305.58</v>
      </c>
      <c r="AC19" s="2">
        <f t="shared" si="14"/>
        <v>832.70859990042788</v>
      </c>
      <c r="AD19" s="2">
        <v>33722.15</v>
      </c>
      <c r="AE19" s="2">
        <f t="shared" si="15"/>
        <v>753.83675656905098</v>
      </c>
      <c r="AF19" s="2">
        <f t="shared" si="16"/>
        <v>780.7202427099711</v>
      </c>
      <c r="AG19" s="2">
        <f t="shared" si="17"/>
        <v>36.768490408978451</v>
      </c>
      <c r="AH19" s="2">
        <v>51271.11</v>
      </c>
      <c r="AI19" s="2">
        <f t="shared" si="18"/>
        <v>751.05467282784775</v>
      </c>
      <c r="AJ19" s="2">
        <v>48141.25</v>
      </c>
      <c r="AK19" s="2">
        <f t="shared" si="19"/>
        <v>718.70655754951451</v>
      </c>
      <c r="AL19" s="2">
        <f t="shared" si="20"/>
        <v>734.88061518868108</v>
      </c>
      <c r="AM19" s="2">
        <f t="shared" si="21"/>
        <v>16.17405763916662</v>
      </c>
      <c r="AN19" s="2">
        <v>57846.6</v>
      </c>
      <c r="AO19" s="2">
        <f t="shared" si="22"/>
        <v>856.77367933031564</v>
      </c>
      <c r="AP19" s="2">
        <v>55946.29</v>
      </c>
      <c r="AQ19" s="2">
        <f t="shared" si="23"/>
        <v>855.19753398629302</v>
      </c>
      <c r="AR19" s="2">
        <f t="shared" si="24"/>
        <v>855.98560665830428</v>
      </c>
      <c r="AS19" s="2">
        <f t="shared" si="25"/>
        <v>0.78807267201131026</v>
      </c>
      <c r="AT19" s="2">
        <v>30984.73</v>
      </c>
      <c r="AU19" s="2">
        <f t="shared" si="26"/>
        <v>883.49489652217858</v>
      </c>
      <c r="AV19" s="2">
        <v>78087.5</v>
      </c>
      <c r="AW19" s="2">
        <f t="shared" si="27"/>
        <v>1229.6054496720715</v>
      </c>
      <c r="AX19" s="2">
        <v>49828.66</v>
      </c>
      <c r="AY19" s="2">
        <f t="shared" si="28"/>
        <v>1013.0344668980115</v>
      </c>
      <c r="AZ19" s="2">
        <f t="shared" si="29"/>
        <v>1042.0449376974204</v>
      </c>
      <c r="BA19" s="2">
        <f t="shared" si="30"/>
        <v>142.78033084061684</v>
      </c>
    </row>
    <row r="20" spans="1:53" x14ac:dyDescent="0.25">
      <c r="A20" s="2">
        <v>19</v>
      </c>
      <c r="B20" s="2">
        <v>87.013433000000006</v>
      </c>
      <c r="C20" s="2" t="s">
        <v>94</v>
      </c>
      <c r="D20" s="2">
        <v>96944.92</v>
      </c>
      <c r="E20" s="2">
        <f t="shared" si="0"/>
        <v>1882.2616572040904</v>
      </c>
      <c r="F20" s="2">
        <v>119921.9</v>
      </c>
      <c r="G20" s="2">
        <f t="shared" si="1"/>
        <v>2056.9157642635028</v>
      </c>
      <c r="H20" s="2">
        <v>125650.96</v>
      </c>
      <c r="I20" s="2">
        <f t="shared" si="2"/>
        <v>2104.3960703033454</v>
      </c>
      <c r="J20" s="2">
        <f t="shared" si="3"/>
        <v>2014.5244972569797</v>
      </c>
      <c r="K20" s="2">
        <f t="shared" si="4"/>
        <v>95.511566523122823</v>
      </c>
      <c r="L20" s="2">
        <v>45850.75</v>
      </c>
      <c r="M20" s="2">
        <f t="shared" si="5"/>
        <v>1606.4128651137114</v>
      </c>
      <c r="N20" s="2">
        <v>40204.629999999997</v>
      </c>
      <c r="O20" s="2">
        <f t="shared" si="6"/>
        <v>1404.1901277923826</v>
      </c>
      <c r="P20" s="2">
        <f t="shared" si="7"/>
        <v>1505.3014964530471</v>
      </c>
      <c r="Q20" s="2">
        <f t="shared" si="8"/>
        <v>101.11136866066443</v>
      </c>
      <c r="R20" s="2">
        <v>138464.54</v>
      </c>
      <c r="S20" s="2">
        <f t="shared" si="9"/>
        <v>2204.7155477067295</v>
      </c>
      <c r="T20" s="2">
        <v>149969.43</v>
      </c>
      <c r="U20" s="2">
        <f t="shared" si="10"/>
        <v>2217.3003677270685</v>
      </c>
      <c r="V20" s="2">
        <v>161899.47</v>
      </c>
      <c r="W20" s="2">
        <f t="shared" si="11"/>
        <v>2739.9850386341991</v>
      </c>
      <c r="X20" s="2">
        <v>150004.29999999999</v>
      </c>
      <c r="Y20" s="2">
        <f t="shared" si="12"/>
        <v>3073.3612088669943</v>
      </c>
      <c r="Z20" s="2">
        <v>125894.83</v>
      </c>
      <c r="AA20" s="2">
        <f t="shared" si="13"/>
        <v>1838.486800923132</v>
      </c>
      <c r="AB20" s="2">
        <v>133683.51999999999</v>
      </c>
      <c r="AC20" s="2">
        <f t="shared" si="14"/>
        <v>2012.8062443059243</v>
      </c>
      <c r="AD20" s="2">
        <v>94761.14</v>
      </c>
      <c r="AE20" s="2">
        <f t="shared" si="15"/>
        <v>2118.3237256932243</v>
      </c>
      <c r="AF20" s="2">
        <f t="shared" si="16"/>
        <v>1989.8722569740937</v>
      </c>
      <c r="AG20" s="2">
        <f t="shared" si="17"/>
        <v>115.38819104049891</v>
      </c>
      <c r="AH20" s="2">
        <v>106734.88</v>
      </c>
      <c r="AI20" s="2">
        <f t="shared" si="18"/>
        <v>1563.5263285253545</v>
      </c>
      <c r="AJ20" s="2">
        <v>98872.33</v>
      </c>
      <c r="AK20" s="2">
        <f t="shared" si="19"/>
        <v>1476.0770011414243</v>
      </c>
      <c r="AL20" s="2">
        <f t="shared" si="20"/>
        <v>1519.8016648333894</v>
      </c>
      <c r="AM20" s="2">
        <f t="shared" si="21"/>
        <v>43.724663691965134</v>
      </c>
      <c r="AN20" s="2">
        <v>141899.19</v>
      </c>
      <c r="AO20" s="2">
        <f t="shared" si="22"/>
        <v>2101.6877588361549</v>
      </c>
      <c r="AP20" s="2">
        <v>135549.42000000001</v>
      </c>
      <c r="AQ20" s="2">
        <f t="shared" si="23"/>
        <v>2072.0146003831946</v>
      </c>
      <c r="AR20" s="2">
        <f t="shared" si="24"/>
        <v>2086.8511796096745</v>
      </c>
      <c r="AS20" s="2">
        <f t="shared" si="25"/>
        <v>14.836579226480126</v>
      </c>
      <c r="AT20" s="2">
        <v>66350.66</v>
      </c>
      <c r="AU20" s="2">
        <f t="shared" si="26"/>
        <v>1891.9148074189532</v>
      </c>
      <c r="AV20" s="2">
        <v>197202.25</v>
      </c>
      <c r="AW20" s="2">
        <f t="shared" si="27"/>
        <v>3105.2468229562255</v>
      </c>
      <c r="AX20" s="2">
        <v>131550.42000000001</v>
      </c>
      <c r="AY20" s="2">
        <f t="shared" si="28"/>
        <v>2674.4670556043352</v>
      </c>
      <c r="AZ20" s="2">
        <f t="shared" si="29"/>
        <v>2557.2095619931715</v>
      </c>
      <c r="BA20" s="2">
        <f t="shared" si="30"/>
        <v>502.23210758765828</v>
      </c>
    </row>
    <row r="21" spans="1:53" x14ac:dyDescent="0.25">
      <c r="A21" s="2">
        <v>20</v>
      </c>
      <c r="B21" s="2">
        <v>89.0411</v>
      </c>
      <c r="C21" s="2" t="s">
        <v>95</v>
      </c>
      <c r="D21" s="2">
        <v>10662.09</v>
      </c>
      <c r="E21" s="2">
        <f t="shared" si="0"/>
        <v>207.01283979252509</v>
      </c>
      <c r="F21" s="2">
        <v>13164.65</v>
      </c>
      <c r="G21" s="2">
        <f t="shared" si="1"/>
        <v>225.80176027907766</v>
      </c>
      <c r="H21" s="2">
        <v>13267.78</v>
      </c>
      <c r="I21" s="2">
        <f t="shared" si="2"/>
        <v>222.20812394628197</v>
      </c>
      <c r="J21" s="2">
        <f t="shared" si="3"/>
        <v>218.34090800596155</v>
      </c>
      <c r="K21" s="2">
        <f t="shared" si="4"/>
        <v>8.143398250906472</v>
      </c>
      <c r="L21" s="2">
        <v>6142.37</v>
      </c>
      <c r="M21" s="2">
        <f t="shared" si="5"/>
        <v>215.20219822551445</v>
      </c>
      <c r="N21" s="2">
        <v>9702.2199999999993</v>
      </c>
      <c r="O21" s="2">
        <f t="shared" si="6"/>
        <v>338.86051287301513</v>
      </c>
      <c r="P21" s="2">
        <f t="shared" si="7"/>
        <v>277.03135554926479</v>
      </c>
      <c r="Q21" s="2">
        <f t="shared" si="8"/>
        <v>61.829157323750231</v>
      </c>
      <c r="R21" s="2">
        <v>23895.57</v>
      </c>
      <c r="S21" s="2">
        <f t="shared" si="9"/>
        <v>380.4796137719772</v>
      </c>
      <c r="T21" s="2">
        <v>24005</v>
      </c>
      <c r="U21" s="2">
        <f t="shared" si="10"/>
        <v>354.9143003830066</v>
      </c>
      <c r="V21" s="2">
        <v>22411.23</v>
      </c>
      <c r="W21" s="2">
        <f t="shared" si="11"/>
        <v>379.28743619352133</v>
      </c>
      <c r="X21" s="2">
        <v>15535.05</v>
      </c>
      <c r="Y21" s="2">
        <f t="shared" si="12"/>
        <v>318.28967601468224</v>
      </c>
      <c r="Z21" s="2">
        <v>20416.810000000001</v>
      </c>
      <c r="AA21" s="2">
        <f t="shared" si="13"/>
        <v>298.15390911569131</v>
      </c>
      <c r="AB21" s="2">
        <v>18473.439999999999</v>
      </c>
      <c r="AC21" s="2">
        <f t="shared" si="14"/>
        <v>278.14539432991319</v>
      </c>
      <c r="AD21" s="2">
        <v>11400.68</v>
      </c>
      <c r="AE21" s="2">
        <f t="shared" si="15"/>
        <v>254.85479525717219</v>
      </c>
      <c r="AF21" s="2">
        <f t="shared" si="16"/>
        <v>277.05136623425886</v>
      </c>
      <c r="AG21" s="2">
        <f t="shared" si="17"/>
        <v>17.693708643447465</v>
      </c>
      <c r="AH21" s="2">
        <v>16935.490000000002</v>
      </c>
      <c r="AI21" s="2">
        <f t="shared" si="18"/>
        <v>248.08276827104558</v>
      </c>
      <c r="AJ21" s="2">
        <v>14840.91</v>
      </c>
      <c r="AK21" s="2">
        <f t="shared" si="19"/>
        <v>221.56174459537644</v>
      </c>
      <c r="AL21" s="2">
        <f t="shared" si="20"/>
        <v>234.82225643321101</v>
      </c>
      <c r="AM21" s="2">
        <f t="shared" si="21"/>
        <v>13.260511837834571</v>
      </c>
      <c r="AN21" s="2">
        <v>53798.6</v>
      </c>
      <c r="AO21" s="2">
        <f t="shared" si="22"/>
        <v>796.81821342688966</v>
      </c>
      <c r="AP21" s="2">
        <v>54970.94</v>
      </c>
      <c r="AQ21" s="2">
        <f t="shared" si="23"/>
        <v>840.28828951675746</v>
      </c>
      <c r="AR21" s="2">
        <f t="shared" si="24"/>
        <v>818.55325147182361</v>
      </c>
      <c r="AS21" s="2">
        <f t="shared" si="25"/>
        <v>21.735038044933901</v>
      </c>
      <c r="AT21" s="2">
        <v>7497.45</v>
      </c>
      <c r="AU21" s="2">
        <f t="shared" si="26"/>
        <v>213.78139528503905</v>
      </c>
      <c r="AV21" s="2">
        <v>17018.580000000002</v>
      </c>
      <c r="AW21" s="2">
        <f t="shared" si="27"/>
        <v>267.98320747469342</v>
      </c>
      <c r="AX21" s="2">
        <v>9983.2800000000007</v>
      </c>
      <c r="AY21" s="2">
        <f t="shared" si="28"/>
        <v>202.96365049137546</v>
      </c>
      <c r="AZ21" s="2">
        <f t="shared" si="29"/>
        <v>228.24275108370264</v>
      </c>
      <c r="BA21" s="2">
        <f t="shared" si="30"/>
        <v>28.445665237763635</v>
      </c>
    </row>
    <row r="22" spans="1:53" x14ac:dyDescent="0.25">
      <c r="A22" s="2">
        <v>21</v>
      </c>
      <c r="B22" s="2">
        <v>93.031707999999995</v>
      </c>
      <c r="C22" s="2" t="s">
        <v>96</v>
      </c>
      <c r="D22" s="2">
        <v>6254.38</v>
      </c>
      <c r="E22" s="2">
        <f t="shared" si="0"/>
        <v>121.43369310722129</v>
      </c>
      <c r="F22" s="2">
        <v>8537.9</v>
      </c>
      <c r="G22" s="2">
        <f t="shared" si="1"/>
        <v>146.44315261603893</v>
      </c>
      <c r="H22" s="2">
        <v>9635</v>
      </c>
      <c r="I22" s="2">
        <f t="shared" si="2"/>
        <v>161.36650398351694</v>
      </c>
      <c r="J22" s="2">
        <f t="shared" si="3"/>
        <v>143.08111656892572</v>
      </c>
      <c r="K22" s="2">
        <f t="shared" si="4"/>
        <v>16.474926624157646</v>
      </c>
      <c r="L22" s="2">
        <v>6273.45</v>
      </c>
      <c r="M22" s="2">
        <f t="shared" si="5"/>
        <v>219.79467704776067</v>
      </c>
      <c r="N22" s="2">
        <v>4297.9399999999996</v>
      </c>
      <c r="O22" s="2">
        <f t="shared" si="6"/>
        <v>150.11019670729448</v>
      </c>
      <c r="P22" s="2">
        <f t="shared" si="7"/>
        <v>184.95243687752759</v>
      </c>
      <c r="Q22" s="2">
        <f t="shared" si="8"/>
        <v>34.842240170233019</v>
      </c>
      <c r="R22" s="2">
        <v>23388.03</v>
      </c>
      <c r="S22" s="2">
        <f t="shared" si="9"/>
        <v>372.39825713667494</v>
      </c>
      <c r="T22" s="2">
        <v>29073.15</v>
      </c>
      <c r="U22" s="2">
        <f t="shared" si="10"/>
        <v>429.84697738721974</v>
      </c>
      <c r="V22" s="2">
        <v>24895.14</v>
      </c>
      <c r="W22" s="2">
        <f t="shared" si="11"/>
        <v>421.32510461401625</v>
      </c>
      <c r="X22" s="2">
        <v>23419.119999999999</v>
      </c>
      <c r="Y22" s="2">
        <f t="shared" si="12"/>
        <v>479.82234478479086</v>
      </c>
      <c r="Z22" s="2">
        <v>13180.22</v>
      </c>
      <c r="AA22" s="2">
        <f t="shared" si="13"/>
        <v>192.4754217727851</v>
      </c>
      <c r="AB22" s="2">
        <v>14905.47</v>
      </c>
      <c r="AC22" s="2">
        <f t="shared" si="14"/>
        <v>224.4242453394003</v>
      </c>
      <c r="AD22" s="2">
        <v>11379.87</v>
      </c>
      <c r="AE22" s="2">
        <f t="shared" si="15"/>
        <v>254.38960122582475</v>
      </c>
      <c r="AF22" s="2">
        <f t="shared" si="16"/>
        <v>223.76308944600339</v>
      </c>
      <c r="AG22" s="2">
        <f t="shared" si="17"/>
        <v>25.280681025535767</v>
      </c>
      <c r="AH22" s="2">
        <v>13796.04</v>
      </c>
      <c r="AI22" s="2">
        <f t="shared" si="18"/>
        <v>202.09393376737702</v>
      </c>
      <c r="AJ22" s="2">
        <v>10772.58</v>
      </c>
      <c r="AK22" s="2">
        <f t="shared" si="19"/>
        <v>160.82515281025627</v>
      </c>
      <c r="AL22" s="2">
        <f t="shared" si="20"/>
        <v>181.45954328881663</v>
      </c>
      <c r="AM22" s="2">
        <f t="shared" si="21"/>
        <v>20.634390478560483</v>
      </c>
      <c r="AN22" s="2">
        <v>23282.93</v>
      </c>
      <c r="AO22" s="2">
        <f t="shared" si="22"/>
        <v>344.84657009556634</v>
      </c>
      <c r="AP22" s="2">
        <v>22461.94</v>
      </c>
      <c r="AQ22" s="2">
        <f t="shared" si="23"/>
        <v>343.35423665354887</v>
      </c>
      <c r="AR22" s="2">
        <f t="shared" si="24"/>
        <v>344.10040337455757</v>
      </c>
      <c r="AS22" s="2">
        <f t="shared" si="25"/>
        <v>0.74616672100873416</v>
      </c>
      <c r="AT22" s="2">
        <v>15812.46</v>
      </c>
      <c r="AU22" s="2">
        <f t="shared" si="26"/>
        <v>450.87459892214935</v>
      </c>
      <c r="AV22" s="2">
        <v>25956.98</v>
      </c>
      <c r="AW22" s="2">
        <f t="shared" si="27"/>
        <v>408.73179529411192</v>
      </c>
      <c r="AX22" s="2">
        <v>18332.240000000002</v>
      </c>
      <c r="AY22" s="2">
        <f t="shared" si="28"/>
        <v>372.70099126579771</v>
      </c>
      <c r="AZ22" s="2">
        <f t="shared" si="29"/>
        <v>410.7691284940197</v>
      </c>
      <c r="BA22" s="2">
        <f t="shared" si="30"/>
        <v>31.946739827697439</v>
      </c>
    </row>
    <row r="23" spans="1:53" x14ac:dyDescent="0.25">
      <c r="A23" s="2">
        <v>22</v>
      </c>
      <c r="B23" s="2">
        <v>93.048477000000005</v>
      </c>
      <c r="C23" s="2" t="s">
        <v>97</v>
      </c>
      <c r="D23" s="2">
        <v>12581.16</v>
      </c>
      <c r="E23" s="2">
        <f t="shared" si="0"/>
        <v>244.27308899888527</v>
      </c>
      <c r="F23" s="2">
        <v>17629.57</v>
      </c>
      <c r="G23" s="2">
        <f t="shared" si="1"/>
        <v>302.38463908749713</v>
      </c>
      <c r="H23" s="2">
        <v>19459.330000000002</v>
      </c>
      <c r="I23" s="2">
        <f t="shared" si="2"/>
        <v>325.90389745319891</v>
      </c>
      <c r="J23" s="2">
        <f t="shared" si="3"/>
        <v>290.85387517986038</v>
      </c>
      <c r="K23" s="2">
        <f t="shared" si="4"/>
        <v>34.308561705464584</v>
      </c>
      <c r="L23" s="2">
        <v>13272.58</v>
      </c>
      <c r="M23" s="2">
        <f t="shared" si="5"/>
        <v>465.01405680934215</v>
      </c>
      <c r="N23" s="2">
        <v>17368.14</v>
      </c>
      <c r="O23" s="2">
        <f t="shared" si="6"/>
        <v>606.60104883731026</v>
      </c>
      <c r="P23" s="2">
        <f t="shared" si="7"/>
        <v>535.8075528233262</v>
      </c>
      <c r="Q23" s="2">
        <f t="shared" si="8"/>
        <v>70.793496013983869</v>
      </c>
      <c r="R23" s="2">
        <v>52089.96</v>
      </c>
      <c r="S23" s="2">
        <f t="shared" si="9"/>
        <v>829.40762083506445</v>
      </c>
      <c r="T23" s="2">
        <v>71236.639999999999</v>
      </c>
      <c r="U23" s="2">
        <f t="shared" si="10"/>
        <v>1053.2348363772589</v>
      </c>
      <c r="V23" s="2">
        <v>72203.83</v>
      </c>
      <c r="W23" s="2">
        <f t="shared" si="11"/>
        <v>1221.9769090787456</v>
      </c>
      <c r="X23" s="2">
        <v>58037.279999999999</v>
      </c>
      <c r="Y23" s="2">
        <f t="shared" si="12"/>
        <v>1189.0960793800728</v>
      </c>
      <c r="Z23" s="2">
        <v>17062.939999999999</v>
      </c>
      <c r="AA23" s="2">
        <f t="shared" si="13"/>
        <v>249.17615739219269</v>
      </c>
      <c r="AB23" s="2">
        <v>21558.02</v>
      </c>
      <c r="AC23" s="2">
        <f t="shared" si="14"/>
        <v>324.58838060870931</v>
      </c>
      <c r="AD23" s="2">
        <v>15877.12</v>
      </c>
      <c r="AE23" s="2">
        <f t="shared" si="15"/>
        <v>354.92270345922816</v>
      </c>
      <c r="AF23" s="2">
        <f t="shared" si="16"/>
        <v>309.56241382004339</v>
      </c>
      <c r="AG23" s="2">
        <f t="shared" si="17"/>
        <v>44.459103002853254</v>
      </c>
      <c r="AH23" s="2">
        <v>24394.41</v>
      </c>
      <c r="AI23" s="2">
        <f t="shared" si="18"/>
        <v>357.34618621243771</v>
      </c>
      <c r="AJ23" s="2">
        <v>19422.55</v>
      </c>
      <c r="AK23" s="2">
        <f t="shared" si="19"/>
        <v>289.96160360051562</v>
      </c>
      <c r="AL23" s="2">
        <f t="shared" si="20"/>
        <v>323.65389490647669</v>
      </c>
      <c r="AM23" s="2">
        <f t="shared" si="21"/>
        <v>33.692291305960822</v>
      </c>
      <c r="AN23" s="2">
        <v>41447.94</v>
      </c>
      <c r="AO23" s="2">
        <f t="shared" si="22"/>
        <v>613.89094699536645</v>
      </c>
      <c r="AP23" s="2">
        <v>41041.31</v>
      </c>
      <c r="AQ23" s="2">
        <f t="shared" si="23"/>
        <v>627.35933166554889</v>
      </c>
      <c r="AR23" s="2">
        <f t="shared" si="24"/>
        <v>620.62513933045761</v>
      </c>
      <c r="AS23" s="2">
        <f t="shared" si="25"/>
        <v>6.7341923350912225</v>
      </c>
      <c r="AT23" s="2">
        <v>38843.01</v>
      </c>
      <c r="AU23" s="2">
        <f t="shared" si="26"/>
        <v>1107.5649554009331</v>
      </c>
      <c r="AV23" s="2">
        <v>68702.44</v>
      </c>
      <c r="AW23" s="2">
        <f t="shared" si="27"/>
        <v>1081.8235265537828</v>
      </c>
      <c r="AX23" s="2">
        <v>42957.66</v>
      </c>
      <c r="AY23" s="2">
        <f t="shared" si="28"/>
        <v>873.34458115642758</v>
      </c>
      <c r="AZ23" s="2">
        <f t="shared" si="29"/>
        <v>1020.9110210370477</v>
      </c>
      <c r="BA23" s="2">
        <f t="shared" si="30"/>
        <v>104.87308496163079</v>
      </c>
    </row>
    <row r="24" spans="1:53" x14ac:dyDescent="0.25">
      <c r="A24" s="2">
        <v>23</v>
      </c>
      <c r="B24" s="2">
        <v>96.970017999999996</v>
      </c>
      <c r="C24" s="2" t="s">
        <v>98</v>
      </c>
      <c r="D24" s="2">
        <v>173876.69</v>
      </c>
      <c r="E24" s="2">
        <f t="shared" si="0"/>
        <v>3375.9523105342901</v>
      </c>
      <c r="F24" s="2">
        <v>200544.18</v>
      </c>
      <c r="G24" s="2">
        <f t="shared" si="1"/>
        <v>3439.7594207004513</v>
      </c>
      <c r="H24" s="2">
        <v>207131.23</v>
      </c>
      <c r="I24" s="2">
        <f t="shared" si="2"/>
        <v>3469.0236067364576</v>
      </c>
      <c r="J24" s="2">
        <f t="shared" si="3"/>
        <v>3428.2451126570668</v>
      </c>
      <c r="K24" s="2">
        <f t="shared" si="4"/>
        <v>38.858727131978753</v>
      </c>
      <c r="L24" s="2">
        <v>695534.03</v>
      </c>
      <c r="M24" s="2">
        <f t="shared" si="5"/>
        <v>24368.517721441553</v>
      </c>
      <c r="N24" s="2">
        <v>638252.42000000004</v>
      </c>
      <c r="O24" s="2">
        <f t="shared" si="6"/>
        <v>22291.655145280471</v>
      </c>
      <c r="P24" s="2">
        <f t="shared" si="7"/>
        <v>23330.086433361012</v>
      </c>
      <c r="Q24" s="2">
        <f t="shared" si="8"/>
        <v>1038.431288080541</v>
      </c>
      <c r="R24" s="2">
        <v>511065.71</v>
      </c>
      <c r="S24" s="2">
        <f t="shared" si="9"/>
        <v>8137.4951069550261</v>
      </c>
      <c r="T24" s="2">
        <v>645516.35</v>
      </c>
      <c r="U24" s="2">
        <f t="shared" si="10"/>
        <v>9543.9693291415133</v>
      </c>
      <c r="V24" s="2">
        <v>701728.92</v>
      </c>
      <c r="W24" s="2">
        <f t="shared" si="11"/>
        <v>11876.053343330492</v>
      </c>
      <c r="X24" s="2">
        <v>598940.81000000006</v>
      </c>
      <c r="Y24" s="2">
        <f t="shared" si="12"/>
        <v>12271.391232527181</v>
      </c>
      <c r="Z24" s="2">
        <v>1387445.23</v>
      </c>
      <c r="AA24" s="2">
        <f t="shared" si="13"/>
        <v>20261.354198252295</v>
      </c>
      <c r="AB24" s="2">
        <v>1861314.95</v>
      </c>
      <c r="AC24" s="2">
        <f t="shared" si="14"/>
        <v>28024.893075675816</v>
      </c>
      <c r="AD24" s="2">
        <v>996128.96</v>
      </c>
      <c r="AE24" s="2">
        <f t="shared" si="15"/>
        <v>22267.81579261411</v>
      </c>
      <c r="AF24" s="2">
        <f t="shared" si="16"/>
        <v>23518.021022180739</v>
      </c>
      <c r="AG24" s="2">
        <f t="shared" si="17"/>
        <v>3290.4299427626252</v>
      </c>
      <c r="AH24" s="2">
        <v>817055.36</v>
      </c>
      <c r="AI24" s="2">
        <f t="shared" si="18"/>
        <v>11968.791900293154</v>
      </c>
      <c r="AJ24" s="2">
        <v>813583.12</v>
      </c>
      <c r="AK24" s="2">
        <f t="shared" si="19"/>
        <v>12146.081031456259</v>
      </c>
      <c r="AL24" s="2">
        <f t="shared" si="20"/>
        <v>12057.436465874707</v>
      </c>
      <c r="AM24" s="2">
        <f t="shared" si="21"/>
        <v>88.644565581552342</v>
      </c>
      <c r="AN24" s="2">
        <v>685557.94</v>
      </c>
      <c r="AO24" s="2">
        <f t="shared" si="22"/>
        <v>10153.889747157338</v>
      </c>
      <c r="AP24" s="2">
        <v>738034.01</v>
      </c>
      <c r="AQ24" s="2">
        <f t="shared" si="23"/>
        <v>11281.621450680916</v>
      </c>
      <c r="AR24" s="2">
        <f t="shared" si="24"/>
        <v>10717.755598919128</v>
      </c>
      <c r="AS24" s="2">
        <f t="shared" si="25"/>
        <v>563.86585176178869</v>
      </c>
      <c r="AT24" s="2">
        <v>109906.26</v>
      </c>
      <c r="AU24" s="2">
        <f t="shared" si="26"/>
        <v>3133.8539921386969</v>
      </c>
      <c r="AV24" s="2">
        <v>498400.87</v>
      </c>
      <c r="AW24" s="2">
        <f t="shared" si="27"/>
        <v>7848.0733263749207</v>
      </c>
      <c r="AX24" s="2">
        <v>316675.28000000003</v>
      </c>
      <c r="AY24" s="2">
        <f t="shared" si="28"/>
        <v>6438.1216242736318</v>
      </c>
      <c r="AZ24" s="2">
        <f t="shared" si="29"/>
        <v>5806.682980929083</v>
      </c>
      <c r="BA24" s="2">
        <f t="shared" si="30"/>
        <v>1975.6858814182751</v>
      </c>
    </row>
    <row r="25" spans="1:53" x14ac:dyDescent="0.25">
      <c r="A25" s="2">
        <v>24</v>
      </c>
      <c r="B25" s="2">
        <v>98.024219000000002</v>
      </c>
      <c r="C25" s="2" t="s">
        <v>99</v>
      </c>
      <c r="D25" s="2">
        <v>150337.78</v>
      </c>
      <c r="E25" s="2">
        <f t="shared" si="0"/>
        <v>2918.9259109521568</v>
      </c>
      <c r="F25" s="2">
        <v>196873.49</v>
      </c>
      <c r="G25" s="2">
        <f t="shared" si="1"/>
        <v>3376.7992764171772</v>
      </c>
      <c r="H25" s="2">
        <v>209829.16</v>
      </c>
      <c r="I25" s="2">
        <f t="shared" si="2"/>
        <v>3514.2084050854196</v>
      </c>
      <c r="J25" s="2">
        <f t="shared" si="3"/>
        <v>3269.9778641515845</v>
      </c>
      <c r="K25" s="2">
        <f t="shared" si="4"/>
        <v>254.49089380459347</v>
      </c>
      <c r="L25" s="2">
        <v>52678.42</v>
      </c>
      <c r="M25" s="2">
        <f t="shared" si="5"/>
        <v>1845.625024713084</v>
      </c>
      <c r="N25" s="2">
        <v>49506.95</v>
      </c>
      <c r="O25" s="2">
        <f t="shared" si="6"/>
        <v>1729.0837012331936</v>
      </c>
      <c r="P25" s="2">
        <f t="shared" si="7"/>
        <v>1787.3543629731389</v>
      </c>
      <c r="Q25" s="2">
        <f t="shared" si="8"/>
        <v>58.27066173994524</v>
      </c>
      <c r="R25" s="2">
        <v>272899.09999999998</v>
      </c>
      <c r="S25" s="2">
        <f t="shared" si="9"/>
        <v>4345.2633340288667</v>
      </c>
      <c r="T25" s="2">
        <v>317534.71000000002</v>
      </c>
      <c r="U25" s="2">
        <f t="shared" si="10"/>
        <v>4694.7556528627747</v>
      </c>
      <c r="V25" s="2">
        <v>288509.05</v>
      </c>
      <c r="W25" s="2">
        <f t="shared" si="11"/>
        <v>4882.7243258459466</v>
      </c>
      <c r="X25" s="2">
        <v>253019.88</v>
      </c>
      <c r="Y25" s="2">
        <f t="shared" si="12"/>
        <v>5183.9946205820888</v>
      </c>
      <c r="Z25" s="2">
        <v>81306.210000000006</v>
      </c>
      <c r="AA25" s="2">
        <f t="shared" si="13"/>
        <v>1187.3433874773441</v>
      </c>
      <c r="AB25" s="2">
        <v>87876.02</v>
      </c>
      <c r="AC25" s="2">
        <f t="shared" si="14"/>
        <v>1323.1055090466821</v>
      </c>
      <c r="AD25" s="2">
        <v>57157.77</v>
      </c>
      <c r="AE25" s="2">
        <f t="shared" si="15"/>
        <v>1277.7248173535734</v>
      </c>
      <c r="AF25" s="2">
        <f t="shared" si="16"/>
        <v>1262.7245712925333</v>
      </c>
      <c r="AG25" s="2">
        <f t="shared" si="17"/>
        <v>56.430452474237349</v>
      </c>
      <c r="AH25" s="2">
        <v>175802.37</v>
      </c>
      <c r="AI25" s="2">
        <f t="shared" si="18"/>
        <v>2575.2746816425511</v>
      </c>
      <c r="AJ25" s="2">
        <v>158654.31</v>
      </c>
      <c r="AK25" s="2">
        <f t="shared" si="19"/>
        <v>2368.569428099468</v>
      </c>
      <c r="AL25" s="2">
        <f t="shared" si="20"/>
        <v>2471.9220548710095</v>
      </c>
      <c r="AM25" s="2">
        <f t="shared" si="21"/>
        <v>103.35262677154151</v>
      </c>
      <c r="AN25" s="2">
        <v>243099.38</v>
      </c>
      <c r="AO25" s="2">
        <f t="shared" si="22"/>
        <v>3600.5772205370508</v>
      </c>
      <c r="AP25" s="2">
        <v>229382.96</v>
      </c>
      <c r="AQ25" s="2">
        <f t="shared" si="23"/>
        <v>3506.3583613940527</v>
      </c>
      <c r="AR25" s="2">
        <f t="shared" si="24"/>
        <v>3553.467790965552</v>
      </c>
      <c r="AS25" s="2">
        <f t="shared" si="25"/>
        <v>47.109429571499049</v>
      </c>
      <c r="AT25" s="2">
        <v>127316.44</v>
      </c>
      <c r="AU25" s="2">
        <f t="shared" si="26"/>
        <v>3630.2857886246597</v>
      </c>
      <c r="AV25" s="2">
        <v>294705.62</v>
      </c>
      <c r="AW25" s="2">
        <f t="shared" si="27"/>
        <v>4640.5844264573279</v>
      </c>
      <c r="AX25" s="2">
        <v>196663.99</v>
      </c>
      <c r="AY25" s="2">
        <f t="shared" si="28"/>
        <v>3998.2492057319191</v>
      </c>
      <c r="AZ25" s="2">
        <f t="shared" si="29"/>
        <v>4089.7064736046359</v>
      </c>
      <c r="BA25" s="2">
        <f t="shared" si="30"/>
        <v>417.49184286377834</v>
      </c>
    </row>
    <row r="26" spans="1:53" x14ac:dyDescent="0.25">
      <c r="A26" s="2">
        <v>25</v>
      </c>
      <c r="B26" s="2">
        <v>98.999156999999997</v>
      </c>
      <c r="C26" s="2" t="s">
        <v>100</v>
      </c>
      <c r="D26" s="2">
        <v>43241.25</v>
      </c>
      <c r="E26" s="2">
        <f t="shared" si="0"/>
        <v>839.56278353292134</v>
      </c>
      <c r="F26" s="2">
        <v>55901.9</v>
      </c>
      <c r="G26" s="2">
        <f t="shared" si="1"/>
        <v>958.83653746548305</v>
      </c>
      <c r="H26" s="2">
        <v>59489.2</v>
      </c>
      <c r="I26" s="2">
        <f t="shared" si="2"/>
        <v>996.32218254034638</v>
      </c>
      <c r="J26" s="2">
        <f t="shared" si="3"/>
        <v>931.57383451291696</v>
      </c>
      <c r="K26" s="2">
        <f t="shared" si="4"/>
        <v>66.837207818710098</v>
      </c>
      <c r="L26" s="2">
        <v>16212.8</v>
      </c>
      <c r="M26" s="2">
        <f t="shared" si="5"/>
        <v>568.0267062047094</v>
      </c>
      <c r="N26" s="2">
        <v>12249.95</v>
      </c>
      <c r="O26" s="2">
        <f t="shared" si="6"/>
        <v>427.84273492755187</v>
      </c>
      <c r="P26" s="2">
        <f t="shared" si="7"/>
        <v>497.93472056613064</v>
      </c>
      <c r="Q26" s="2">
        <f t="shared" si="8"/>
        <v>70.091985638578535</v>
      </c>
      <c r="R26" s="2">
        <v>75324.39</v>
      </c>
      <c r="S26" s="2">
        <f t="shared" si="9"/>
        <v>1199.3601665417389</v>
      </c>
      <c r="T26" s="2">
        <v>60474.61</v>
      </c>
      <c r="U26" s="2">
        <f t="shared" si="10"/>
        <v>894.11805453385443</v>
      </c>
      <c r="V26" s="2">
        <v>40398.93</v>
      </c>
      <c r="W26" s="2">
        <f t="shared" si="11"/>
        <v>683.71109415509693</v>
      </c>
      <c r="X26" s="2">
        <v>45350.61</v>
      </c>
      <c r="Y26" s="2">
        <f t="shared" si="12"/>
        <v>929.16540107487333</v>
      </c>
      <c r="Z26" s="2">
        <v>37710.839999999997</v>
      </c>
      <c r="AA26" s="2">
        <f t="shared" si="13"/>
        <v>550.70475564186449</v>
      </c>
      <c r="AB26" s="2">
        <v>34280.089999999997</v>
      </c>
      <c r="AC26" s="2">
        <f t="shared" si="14"/>
        <v>516.13825853305684</v>
      </c>
      <c r="AD26" s="2">
        <v>29046.91</v>
      </c>
      <c r="AE26" s="2">
        <f t="shared" si="15"/>
        <v>649.32480351202787</v>
      </c>
      <c r="AF26" s="2">
        <f t="shared" si="16"/>
        <v>572.05593922898299</v>
      </c>
      <c r="AG26" s="2">
        <f t="shared" si="17"/>
        <v>56.430303450581114</v>
      </c>
      <c r="AH26" s="2">
        <v>51526.95</v>
      </c>
      <c r="AI26" s="2">
        <f t="shared" si="18"/>
        <v>754.80239405908833</v>
      </c>
      <c r="AJ26" s="2">
        <v>46236.959999999999</v>
      </c>
      <c r="AK26" s="2">
        <f t="shared" si="19"/>
        <v>690.27718127706703</v>
      </c>
      <c r="AL26" s="2">
        <f t="shared" si="20"/>
        <v>722.53978766807768</v>
      </c>
      <c r="AM26" s="2">
        <f t="shared" si="21"/>
        <v>32.26260639101065</v>
      </c>
      <c r="AN26" s="2">
        <v>98702.99</v>
      </c>
      <c r="AO26" s="2">
        <f t="shared" si="22"/>
        <v>1461.9031006697603</v>
      </c>
      <c r="AP26" s="2">
        <v>90710.36</v>
      </c>
      <c r="AQ26" s="2">
        <f t="shared" si="23"/>
        <v>1386.6026894546335</v>
      </c>
      <c r="AR26" s="2">
        <f t="shared" si="24"/>
        <v>1424.2528950621968</v>
      </c>
      <c r="AS26" s="2">
        <f t="shared" si="25"/>
        <v>37.650205607563407</v>
      </c>
      <c r="AT26" s="2">
        <v>45370.7</v>
      </c>
      <c r="AU26" s="2">
        <f t="shared" si="26"/>
        <v>1293.6947296826149</v>
      </c>
      <c r="AV26" s="2">
        <v>61174.400000000001</v>
      </c>
      <c r="AW26" s="2">
        <f t="shared" si="27"/>
        <v>963.2831838696228</v>
      </c>
      <c r="AX26" s="2">
        <v>45372.4</v>
      </c>
      <c r="AY26" s="2">
        <f t="shared" si="28"/>
        <v>922.43710840073436</v>
      </c>
      <c r="AZ26" s="2">
        <f t="shared" si="29"/>
        <v>1059.8050073176573</v>
      </c>
      <c r="BA26" s="2">
        <f t="shared" si="30"/>
        <v>166.22354855489147</v>
      </c>
    </row>
    <row r="27" spans="1:53" x14ac:dyDescent="0.25">
      <c r="A27" s="2">
        <v>26</v>
      </c>
      <c r="B27" s="2">
        <v>100.042783</v>
      </c>
      <c r="C27" s="2" t="s">
        <v>101</v>
      </c>
      <c r="D27" s="2">
        <v>47993.32</v>
      </c>
      <c r="E27" s="2">
        <f t="shared" si="0"/>
        <v>931.82794970511316</v>
      </c>
      <c r="F27" s="2">
        <v>54988.44</v>
      </c>
      <c r="G27" s="2">
        <f t="shared" si="1"/>
        <v>943.16875473335369</v>
      </c>
      <c r="H27" s="2">
        <v>55455.81</v>
      </c>
      <c r="I27" s="2">
        <f t="shared" si="2"/>
        <v>928.77116608968959</v>
      </c>
      <c r="J27" s="2">
        <f t="shared" si="3"/>
        <v>934.58929017605215</v>
      </c>
      <c r="K27" s="2">
        <f t="shared" si="4"/>
        <v>6.1936198670016118</v>
      </c>
      <c r="L27" s="2">
        <v>26354.68</v>
      </c>
      <c r="M27" s="2">
        <f t="shared" si="5"/>
        <v>923.35451454894473</v>
      </c>
      <c r="N27" s="2">
        <v>25778.37</v>
      </c>
      <c r="O27" s="2">
        <f t="shared" si="6"/>
        <v>900.33741548123487</v>
      </c>
      <c r="P27" s="2">
        <f t="shared" si="7"/>
        <v>911.84596501508986</v>
      </c>
      <c r="Q27" s="2">
        <f t="shared" si="8"/>
        <v>11.508549533854932</v>
      </c>
      <c r="R27" s="2">
        <v>61746.93</v>
      </c>
      <c r="S27" s="2">
        <f t="shared" si="9"/>
        <v>983.17169575805531</v>
      </c>
      <c r="T27" s="2">
        <v>93901.29</v>
      </c>
      <c r="U27" s="2">
        <f t="shared" si="10"/>
        <v>1388.3320410502733</v>
      </c>
      <c r="V27" s="2">
        <v>113199.79</v>
      </c>
      <c r="W27" s="2">
        <f t="shared" si="11"/>
        <v>1915.792133084396</v>
      </c>
      <c r="X27" s="2">
        <v>95821.81</v>
      </c>
      <c r="Y27" s="2">
        <f t="shared" si="12"/>
        <v>1963.2439457897103</v>
      </c>
      <c r="Z27" s="2">
        <v>37623.199999999997</v>
      </c>
      <c r="AA27" s="2">
        <f t="shared" si="13"/>
        <v>549.42491767526246</v>
      </c>
      <c r="AB27" s="2">
        <v>46939.46</v>
      </c>
      <c r="AC27" s="2">
        <f t="shared" si="14"/>
        <v>706.74409375477376</v>
      </c>
      <c r="AD27" s="2">
        <v>30183.59</v>
      </c>
      <c r="AE27" s="2">
        <f t="shared" si="15"/>
        <v>674.73454649866756</v>
      </c>
      <c r="AF27" s="2">
        <f t="shared" si="16"/>
        <v>643.63451930956796</v>
      </c>
      <c r="AG27" s="2">
        <f t="shared" si="17"/>
        <v>67.885882474223848</v>
      </c>
      <c r="AH27" s="2">
        <v>47631.86</v>
      </c>
      <c r="AI27" s="2">
        <f t="shared" si="18"/>
        <v>697.74442231661942</v>
      </c>
      <c r="AJ27" s="2">
        <v>46123.96</v>
      </c>
      <c r="AK27" s="2">
        <f t="shared" si="19"/>
        <v>688.59019057775834</v>
      </c>
      <c r="AL27" s="2">
        <f t="shared" si="20"/>
        <v>693.16730644718882</v>
      </c>
      <c r="AM27" s="2">
        <f t="shared" si="21"/>
        <v>4.5771158694305427</v>
      </c>
      <c r="AN27" s="2">
        <v>47466.98</v>
      </c>
      <c r="AO27" s="2">
        <f t="shared" si="22"/>
        <v>703.03974825311275</v>
      </c>
      <c r="AP27" s="2">
        <v>46860.78</v>
      </c>
      <c r="AQ27" s="2">
        <f t="shared" si="23"/>
        <v>716.31601481839459</v>
      </c>
      <c r="AR27" s="2">
        <f t="shared" si="24"/>
        <v>709.67788153575361</v>
      </c>
      <c r="AS27" s="2">
        <f t="shared" si="25"/>
        <v>6.6381332826409221</v>
      </c>
      <c r="AT27" s="2">
        <v>34707.089999999997</v>
      </c>
      <c r="AU27" s="2">
        <f t="shared" si="26"/>
        <v>989.63382569852752</v>
      </c>
      <c r="AV27" s="2">
        <v>116924.72</v>
      </c>
      <c r="AW27" s="2">
        <f t="shared" si="27"/>
        <v>1841.1560481944107</v>
      </c>
      <c r="AX27" s="2">
        <v>77800</v>
      </c>
      <c r="AY27" s="2">
        <f t="shared" si="28"/>
        <v>1581.7018062429393</v>
      </c>
      <c r="AZ27" s="2">
        <f t="shared" si="29"/>
        <v>1470.8305600452925</v>
      </c>
      <c r="BA27" s="2">
        <f t="shared" si="30"/>
        <v>356.36296924731687</v>
      </c>
    </row>
    <row r="28" spans="1:53" x14ac:dyDescent="0.25">
      <c r="A28" s="2">
        <v>27</v>
      </c>
      <c r="B28" s="2">
        <v>103.055463</v>
      </c>
      <c r="C28" s="2" t="s">
        <v>102</v>
      </c>
      <c r="D28" s="2">
        <v>4436.1899999999996</v>
      </c>
      <c r="E28" s="2">
        <f t="shared" si="0"/>
        <v>86.132108222609432</v>
      </c>
      <c r="F28" s="2">
        <v>6026.32</v>
      </c>
      <c r="G28" s="2">
        <f t="shared" si="1"/>
        <v>103.36421127831056</v>
      </c>
      <c r="H28" s="2">
        <v>6283.9</v>
      </c>
      <c r="I28" s="2">
        <f t="shared" si="2"/>
        <v>105.24244674437178</v>
      </c>
      <c r="J28" s="2">
        <f t="shared" si="3"/>
        <v>98.246255415097252</v>
      </c>
      <c r="K28" s="2">
        <f t="shared" si="4"/>
        <v>8.60024665411553</v>
      </c>
      <c r="L28" s="2">
        <v>2705.18</v>
      </c>
      <c r="M28" s="2">
        <f t="shared" si="5"/>
        <v>94.777859783063732</v>
      </c>
      <c r="N28" s="2">
        <v>2858.26</v>
      </c>
      <c r="O28" s="2">
        <f t="shared" si="6"/>
        <v>99.827817708155905</v>
      </c>
      <c r="P28" s="2">
        <f t="shared" si="7"/>
        <v>97.302838745609819</v>
      </c>
      <c r="Q28" s="2">
        <f t="shared" si="8"/>
        <v>2.5249789625460863</v>
      </c>
      <c r="R28" s="2">
        <v>9761.76</v>
      </c>
      <c r="S28" s="2">
        <f t="shared" si="9"/>
        <v>155.43260422474691</v>
      </c>
      <c r="T28" s="2">
        <v>12240.92</v>
      </c>
      <c r="U28" s="2">
        <f t="shared" si="10"/>
        <v>180.98219361984391</v>
      </c>
      <c r="V28" s="2">
        <v>12217.9</v>
      </c>
      <c r="W28" s="2">
        <f t="shared" si="11"/>
        <v>206.77561948491109</v>
      </c>
      <c r="X28" s="2">
        <v>10089.379999999999</v>
      </c>
      <c r="Y28" s="2">
        <f t="shared" si="12"/>
        <v>206.71613489425621</v>
      </c>
      <c r="Z28" s="2">
        <v>6556.41</v>
      </c>
      <c r="AA28" s="2">
        <f t="shared" si="13"/>
        <v>95.745577848116795</v>
      </c>
      <c r="AB28" s="2">
        <v>6764.43</v>
      </c>
      <c r="AC28" s="2">
        <f t="shared" si="14"/>
        <v>101.84865676165863</v>
      </c>
      <c r="AD28" s="2">
        <v>4436.6099999999997</v>
      </c>
      <c r="AE28" s="2">
        <f t="shared" si="15"/>
        <v>99.177534426536184</v>
      </c>
      <c r="AF28" s="2">
        <f t="shared" si="16"/>
        <v>98.923923012103856</v>
      </c>
      <c r="AG28" s="2">
        <f t="shared" si="17"/>
        <v>2.498016829190377</v>
      </c>
      <c r="AH28" s="2">
        <v>6891.72</v>
      </c>
      <c r="AI28" s="2">
        <f t="shared" si="18"/>
        <v>100.95468012729069</v>
      </c>
      <c r="AJ28" s="2">
        <v>6391.63</v>
      </c>
      <c r="AK28" s="2">
        <f t="shared" si="19"/>
        <v>95.421419145331782</v>
      </c>
      <c r="AL28" s="2">
        <f t="shared" si="20"/>
        <v>98.188049636311234</v>
      </c>
      <c r="AM28" s="2">
        <f t="shared" si="21"/>
        <v>2.7666304909794519</v>
      </c>
      <c r="AN28" s="2">
        <v>9097.0400000000009</v>
      </c>
      <c r="AO28" s="2">
        <f t="shared" si="22"/>
        <v>134.7374682663295</v>
      </c>
      <c r="AP28" s="2">
        <v>9485.82</v>
      </c>
      <c r="AQ28" s="2">
        <f t="shared" si="23"/>
        <v>145.00067603835495</v>
      </c>
      <c r="AR28" s="2">
        <f t="shared" si="24"/>
        <v>139.86907215234223</v>
      </c>
      <c r="AS28" s="2">
        <f t="shared" si="25"/>
        <v>5.1316038860127264</v>
      </c>
      <c r="AT28" s="2">
        <v>3628.04</v>
      </c>
      <c r="AU28" s="2">
        <f t="shared" si="26"/>
        <v>103.44949994330513</v>
      </c>
      <c r="AV28" s="2">
        <v>9734.36</v>
      </c>
      <c r="AW28" s="2">
        <f t="shared" si="27"/>
        <v>153.28217839052124</v>
      </c>
      <c r="AX28" s="2">
        <v>6067.65</v>
      </c>
      <c r="AY28" s="2">
        <f t="shared" si="28"/>
        <v>123.35749311889421</v>
      </c>
      <c r="AZ28" s="2">
        <f t="shared" si="29"/>
        <v>126.69639048424021</v>
      </c>
      <c r="BA28" s="2">
        <f t="shared" si="30"/>
        <v>20.480643496045062</v>
      </c>
    </row>
    <row r="29" spans="1:53" x14ac:dyDescent="0.25">
      <c r="A29" s="2">
        <v>28</v>
      </c>
      <c r="B29" s="2">
        <v>104.041224</v>
      </c>
      <c r="C29" s="2" t="s">
        <v>103</v>
      </c>
      <c r="D29" s="2">
        <v>7131.79</v>
      </c>
      <c r="E29" s="2">
        <f t="shared" si="0"/>
        <v>138.46929642349036</v>
      </c>
      <c r="F29" s="2">
        <v>9298.1200000000008</v>
      </c>
      <c r="G29" s="2">
        <f t="shared" si="1"/>
        <v>159.48254327202756</v>
      </c>
      <c r="H29" s="2">
        <v>10252.26</v>
      </c>
      <c r="I29" s="2">
        <f t="shared" si="2"/>
        <v>171.70434396783097</v>
      </c>
      <c r="J29" s="2">
        <f t="shared" si="3"/>
        <v>156.5520612211163</v>
      </c>
      <c r="K29" s="2">
        <f t="shared" si="4"/>
        <v>13.725472429189942</v>
      </c>
      <c r="L29" s="2">
        <v>2850.89</v>
      </c>
      <c r="M29" s="2">
        <f t="shared" si="5"/>
        <v>99.882910814414785</v>
      </c>
      <c r="N29" s="2">
        <v>3635.31</v>
      </c>
      <c r="O29" s="2">
        <f t="shared" si="6"/>
        <v>126.96712825027682</v>
      </c>
      <c r="P29" s="2">
        <f t="shared" si="7"/>
        <v>113.4250195323458</v>
      </c>
      <c r="Q29" s="2">
        <f t="shared" si="8"/>
        <v>13.542108717931045</v>
      </c>
      <c r="R29" s="2">
        <v>20893.8</v>
      </c>
      <c r="S29" s="2">
        <f t="shared" si="9"/>
        <v>332.68362940197437</v>
      </c>
      <c r="T29" s="2">
        <v>21926.97</v>
      </c>
      <c r="U29" s="2">
        <f t="shared" si="10"/>
        <v>324.19059433739534</v>
      </c>
      <c r="V29" s="2">
        <v>16459.29</v>
      </c>
      <c r="W29" s="2">
        <f t="shared" si="11"/>
        <v>278.55686214748874</v>
      </c>
      <c r="X29" s="2">
        <v>13794.18</v>
      </c>
      <c r="Y29" s="2">
        <f t="shared" si="12"/>
        <v>282.62188297354754</v>
      </c>
      <c r="Z29" s="2">
        <v>11961.6</v>
      </c>
      <c r="AA29" s="2">
        <f t="shared" si="13"/>
        <v>174.67948221481481</v>
      </c>
      <c r="AB29" s="2">
        <v>11134.32</v>
      </c>
      <c r="AC29" s="2">
        <f t="shared" si="14"/>
        <v>167.64391618428613</v>
      </c>
      <c r="AD29" s="2">
        <v>9177.64</v>
      </c>
      <c r="AE29" s="2">
        <f t="shared" si="15"/>
        <v>205.1601801948685</v>
      </c>
      <c r="AF29" s="2">
        <f t="shared" si="16"/>
        <v>182.49452619798981</v>
      </c>
      <c r="AG29" s="2">
        <f t="shared" si="17"/>
        <v>16.282376990111107</v>
      </c>
      <c r="AH29" s="2">
        <v>11011.45</v>
      </c>
      <c r="AI29" s="2">
        <f t="shared" si="18"/>
        <v>161.30333392645886</v>
      </c>
      <c r="AJ29" s="2">
        <v>9857.56</v>
      </c>
      <c r="AK29" s="2">
        <f t="shared" si="19"/>
        <v>147.16470829980094</v>
      </c>
      <c r="AL29" s="2">
        <f t="shared" si="20"/>
        <v>154.2340211131299</v>
      </c>
      <c r="AM29" s="2">
        <f t="shared" si="21"/>
        <v>7.0693128133289633</v>
      </c>
      <c r="AN29" s="2">
        <v>18456.400000000001</v>
      </c>
      <c r="AO29" s="2">
        <f t="shared" si="22"/>
        <v>273.36019291007665</v>
      </c>
      <c r="AP29" s="2">
        <v>16696.650000000001</v>
      </c>
      <c r="AQ29" s="2">
        <f t="shared" si="23"/>
        <v>255.22575144539954</v>
      </c>
      <c r="AR29" s="2">
        <f t="shared" si="24"/>
        <v>264.29297217773808</v>
      </c>
      <c r="AS29" s="2">
        <f t="shared" si="25"/>
        <v>9.067220732338555</v>
      </c>
      <c r="AT29" s="2">
        <v>7742.23</v>
      </c>
      <c r="AU29" s="2">
        <f t="shared" si="26"/>
        <v>220.76102301685077</v>
      </c>
      <c r="AV29" s="2">
        <v>14130.18</v>
      </c>
      <c r="AW29" s="2">
        <f t="shared" si="27"/>
        <v>222.5009935373435</v>
      </c>
      <c r="AX29" s="2">
        <v>8941.8799999999992</v>
      </c>
      <c r="AY29" s="2">
        <f t="shared" si="28"/>
        <v>181.79161628801558</v>
      </c>
      <c r="AZ29" s="2">
        <f t="shared" si="29"/>
        <v>208.35121094740327</v>
      </c>
      <c r="BA29" s="2">
        <f t="shared" si="30"/>
        <v>18.793898401808995</v>
      </c>
    </row>
    <row r="30" spans="1:53" x14ac:dyDescent="0.25">
      <c r="A30" s="2">
        <v>29</v>
      </c>
      <c r="B30" s="2">
        <v>108.056336</v>
      </c>
      <c r="C30" s="2" t="s">
        <v>104</v>
      </c>
      <c r="D30" s="2">
        <v>33888.1</v>
      </c>
      <c r="E30" s="2">
        <f t="shared" si="0"/>
        <v>657.96404046233613</v>
      </c>
      <c r="F30" s="2">
        <v>45107.78</v>
      </c>
      <c r="G30" s="2">
        <f t="shared" si="1"/>
        <v>773.69441088683504</v>
      </c>
      <c r="H30" s="2">
        <v>47427.08</v>
      </c>
      <c r="I30" s="2">
        <f t="shared" si="2"/>
        <v>794.30639270851873</v>
      </c>
      <c r="J30" s="2">
        <f t="shared" si="3"/>
        <v>741.98828135256326</v>
      </c>
      <c r="K30" s="2">
        <f t="shared" si="4"/>
        <v>60.007045372681297</v>
      </c>
      <c r="L30" s="2">
        <v>13709.88</v>
      </c>
      <c r="M30" s="2">
        <f t="shared" si="5"/>
        <v>480.33516597144364</v>
      </c>
      <c r="N30" s="2">
        <v>16423</v>
      </c>
      <c r="O30" s="2">
        <f t="shared" si="6"/>
        <v>573.59101349109039</v>
      </c>
      <c r="P30" s="2">
        <f t="shared" si="7"/>
        <v>526.96308973126702</v>
      </c>
      <c r="Q30" s="2">
        <f t="shared" si="8"/>
        <v>46.627923759823375</v>
      </c>
      <c r="R30" s="2">
        <v>67954.539999999994</v>
      </c>
      <c r="S30" s="2">
        <f t="shared" si="9"/>
        <v>1082.012989573062</v>
      </c>
      <c r="T30" s="2">
        <v>87489.04</v>
      </c>
      <c r="U30" s="2">
        <f t="shared" si="10"/>
        <v>1293.5268245274267</v>
      </c>
      <c r="V30" s="2">
        <v>86981.52</v>
      </c>
      <c r="W30" s="2">
        <f t="shared" si="11"/>
        <v>1472.0743893581698</v>
      </c>
      <c r="X30" s="2">
        <v>66987.81</v>
      </c>
      <c r="Y30" s="2">
        <f t="shared" si="12"/>
        <v>1372.4789004112051</v>
      </c>
      <c r="Z30" s="2">
        <v>18832.46</v>
      </c>
      <c r="AA30" s="2">
        <f t="shared" si="13"/>
        <v>275.01708480731764</v>
      </c>
      <c r="AB30" s="2">
        <v>21825.51</v>
      </c>
      <c r="AC30" s="2">
        <f t="shared" si="14"/>
        <v>328.6158444448605</v>
      </c>
      <c r="AD30" s="2">
        <v>13701.46</v>
      </c>
      <c r="AE30" s="2">
        <f t="shared" si="15"/>
        <v>306.28723751779137</v>
      </c>
      <c r="AF30" s="2">
        <f t="shared" si="16"/>
        <v>303.30672225665654</v>
      </c>
      <c r="AG30" s="2">
        <f t="shared" si="17"/>
        <v>21.982862447630527</v>
      </c>
      <c r="AH30" s="2">
        <v>41277.5</v>
      </c>
      <c r="AI30" s="2">
        <f t="shared" si="18"/>
        <v>604.66136304931729</v>
      </c>
      <c r="AJ30" s="2">
        <v>38312.269999999997</v>
      </c>
      <c r="AK30" s="2">
        <f t="shared" si="19"/>
        <v>571.96852353454756</v>
      </c>
      <c r="AL30" s="2">
        <f t="shared" si="20"/>
        <v>588.31494329193242</v>
      </c>
      <c r="AM30" s="2">
        <f t="shared" si="21"/>
        <v>16.346419757384865</v>
      </c>
      <c r="AN30" s="2">
        <v>57437.93</v>
      </c>
      <c r="AO30" s="2">
        <f t="shared" si="22"/>
        <v>850.72081365572251</v>
      </c>
      <c r="AP30" s="2">
        <v>56210.26</v>
      </c>
      <c r="AQ30" s="2">
        <f t="shared" si="23"/>
        <v>859.23259141452218</v>
      </c>
      <c r="AR30" s="2">
        <f t="shared" si="24"/>
        <v>854.97670253512229</v>
      </c>
      <c r="AS30" s="2">
        <f t="shared" si="25"/>
        <v>4.2558888793998335</v>
      </c>
      <c r="AT30" s="2">
        <v>29781.91</v>
      </c>
      <c r="AU30" s="2">
        <f t="shared" si="26"/>
        <v>849.19783046948726</v>
      </c>
      <c r="AV30" s="2">
        <v>79728.27</v>
      </c>
      <c r="AW30" s="2">
        <f t="shared" si="27"/>
        <v>1255.4418477339693</v>
      </c>
      <c r="AX30" s="2">
        <v>49574.21</v>
      </c>
      <c r="AY30" s="2">
        <f t="shared" si="28"/>
        <v>1007.8614074558712</v>
      </c>
      <c r="AZ30" s="2">
        <f t="shared" si="29"/>
        <v>1037.5003618864428</v>
      </c>
      <c r="BA30" s="2">
        <f t="shared" si="30"/>
        <v>167.16738339281153</v>
      </c>
    </row>
    <row r="31" spans="1:53" x14ac:dyDescent="0.25">
      <c r="A31" s="2">
        <v>30</v>
      </c>
      <c r="B31" s="2">
        <v>110.029532</v>
      </c>
      <c r="C31" s="2" t="s">
        <v>105</v>
      </c>
      <c r="D31" s="2">
        <v>82754.720000000001</v>
      </c>
      <c r="E31" s="2">
        <f t="shared" si="0"/>
        <v>1606.7477946101817</v>
      </c>
      <c r="F31" s="2">
        <v>107609.89</v>
      </c>
      <c r="G31" s="2">
        <f t="shared" si="1"/>
        <v>1845.7385942989686</v>
      </c>
      <c r="H31" s="2">
        <v>114061.08</v>
      </c>
      <c r="I31" s="2">
        <f t="shared" si="2"/>
        <v>1910.2893326605342</v>
      </c>
      <c r="J31" s="2">
        <f t="shared" si="3"/>
        <v>1787.591907189895</v>
      </c>
      <c r="K31" s="2">
        <f t="shared" si="4"/>
        <v>130.56325222362224</v>
      </c>
      <c r="L31" s="2">
        <v>30566.45</v>
      </c>
      <c r="M31" s="2">
        <f t="shared" si="5"/>
        <v>1070.9168011614861</v>
      </c>
      <c r="N31" s="2">
        <v>29450.94</v>
      </c>
      <c r="O31" s="2">
        <f t="shared" si="6"/>
        <v>1028.6058894760577</v>
      </c>
      <c r="P31" s="2">
        <f t="shared" si="7"/>
        <v>1049.7613453187719</v>
      </c>
      <c r="Q31" s="2">
        <f t="shared" si="8"/>
        <v>21.155455842714218</v>
      </c>
      <c r="R31" s="2">
        <v>152901.68</v>
      </c>
      <c r="S31" s="2">
        <f t="shared" si="9"/>
        <v>2434.5923596501966</v>
      </c>
      <c r="T31" s="2">
        <v>184152.78</v>
      </c>
      <c r="U31" s="2">
        <f t="shared" si="10"/>
        <v>2722.7017320260666</v>
      </c>
      <c r="V31" s="2">
        <v>174569.59</v>
      </c>
      <c r="W31" s="2">
        <f t="shared" si="11"/>
        <v>2954.4140249533016</v>
      </c>
      <c r="X31" s="2">
        <v>153252.57</v>
      </c>
      <c r="Y31" s="2">
        <f t="shared" si="12"/>
        <v>3139.913347798521</v>
      </c>
      <c r="Z31" s="2">
        <v>62775.61</v>
      </c>
      <c r="AA31" s="2">
        <f t="shared" si="13"/>
        <v>916.73447118438594</v>
      </c>
      <c r="AB31" s="2">
        <v>75531.179999999993</v>
      </c>
      <c r="AC31" s="2">
        <f t="shared" si="14"/>
        <v>1137.2353955356259</v>
      </c>
      <c r="AD31" s="2">
        <v>43485.98</v>
      </c>
      <c r="AE31" s="2">
        <f t="shared" si="15"/>
        <v>972.1008334114706</v>
      </c>
      <c r="AF31" s="2">
        <f t="shared" si="16"/>
        <v>1008.6902333771608</v>
      </c>
      <c r="AG31" s="2">
        <f t="shared" si="17"/>
        <v>93.663413534224603</v>
      </c>
      <c r="AH31" s="2">
        <v>89671.6</v>
      </c>
      <c r="AI31" s="2">
        <f t="shared" si="18"/>
        <v>1313.5716039685826</v>
      </c>
      <c r="AJ31" s="2">
        <v>85305.35</v>
      </c>
      <c r="AK31" s="2">
        <f t="shared" si="19"/>
        <v>1273.5339119581749</v>
      </c>
      <c r="AL31" s="2">
        <f t="shared" si="20"/>
        <v>1293.5527579633788</v>
      </c>
      <c r="AM31" s="2">
        <f t="shared" si="21"/>
        <v>20.018846005203841</v>
      </c>
      <c r="AN31" s="2">
        <v>128824.77</v>
      </c>
      <c r="AO31" s="2">
        <f t="shared" si="22"/>
        <v>1908.0407868704758</v>
      </c>
      <c r="AP31" s="2">
        <v>123372.14</v>
      </c>
      <c r="AQ31" s="2">
        <f t="shared" si="23"/>
        <v>1885.8721443479399</v>
      </c>
      <c r="AR31" s="2">
        <f t="shared" si="24"/>
        <v>1896.956465609208</v>
      </c>
      <c r="AS31" s="2">
        <f t="shared" si="25"/>
        <v>11.084321261267974</v>
      </c>
      <c r="AT31" s="2">
        <v>53751.76</v>
      </c>
      <c r="AU31" s="2">
        <f t="shared" si="26"/>
        <v>1532.6712751437556</v>
      </c>
      <c r="AV31" s="2">
        <v>169408.77</v>
      </c>
      <c r="AW31" s="2">
        <f t="shared" si="27"/>
        <v>2667.5965655737796</v>
      </c>
      <c r="AX31" s="2">
        <v>112036.12</v>
      </c>
      <c r="AY31" s="2">
        <f t="shared" si="28"/>
        <v>2277.7343620623478</v>
      </c>
      <c r="AZ31" s="2">
        <f t="shared" si="29"/>
        <v>2159.3340675932945</v>
      </c>
      <c r="BA31" s="2">
        <f t="shared" si="30"/>
        <v>470.83459658510418</v>
      </c>
    </row>
    <row r="32" spans="1:53" x14ac:dyDescent="0.25">
      <c r="A32" s="2">
        <v>31</v>
      </c>
      <c r="B32" s="2">
        <v>112.04587600000001</v>
      </c>
      <c r="C32" s="2" t="s">
        <v>106</v>
      </c>
      <c r="D32" s="2">
        <v>30233.16</v>
      </c>
      <c r="E32" s="2">
        <f t="shared" si="0"/>
        <v>587.00051373621659</v>
      </c>
      <c r="F32" s="2">
        <v>39473.230000000003</v>
      </c>
      <c r="G32" s="2">
        <f t="shared" si="1"/>
        <v>677.04988874758521</v>
      </c>
      <c r="H32" s="2">
        <v>41341</v>
      </c>
      <c r="I32" s="2">
        <f t="shared" si="2"/>
        <v>692.377025550864</v>
      </c>
      <c r="J32" s="2">
        <f t="shared" si="3"/>
        <v>652.14247601155523</v>
      </c>
      <c r="K32" s="2">
        <f t="shared" si="4"/>
        <v>46.485386359283865</v>
      </c>
      <c r="L32" s="2">
        <v>11958.07</v>
      </c>
      <c r="M32" s="2">
        <f t="shared" si="5"/>
        <v>418.95928616064776</v>
      </c>
      <c r="N32" s="2">
        <v>13956.18</v>
      </c>
      <c r="O32" s="2">
        <f t="shared" si="6"/>
        <v>487.43466057748816</v>
      </c>
      <c r="P32" s="2">
        <f t="shared" si="7"/>
        <v>453.19697336906796</v>
      </c>
      <c r="Q32" s="2">
        <f t="shared" si="8"/>
        <v>34.237687208420198</v>
      </c>
      <c r="R32" s="2">
        <v>52259.02</v>
      </c>
      <c r="S32" s="2">
        <f t="shared" si="9"/>
        <v>832.09949566811042</v>
      </c>
      <c r="T32" s="2">
        <v>67746.429999999993</v>
      </c>
      <c r="U32" s="2">
        <f t="shared" si="10"/>
        <v>1001.6320269483994</v>
      </c>
      <c r="V32" s="2">
        <v>71612.55</v>
      </c>
      <c r="W32" s="2">
        <f t="shared" si="11"/>
        <v>1211.9700921716637</v>
      </c>
      <c r="X32" s="2">
        <v>56804.06</v>
      </c>
      <c r="Y32" s="2">
        <f t="shared" si="12"/>
        <v>1163.8292669620357</v>
      </c>
      <c r="Z32" s="2">
        <v>19461.75</v>
      </c>
      <c r="AA32" s="2">
        <f t="shared" si="13"/>
        <v>284.20682960424796</v>
      </c>
      <c r="AB32" s="2">
        <v>22006.39</v>
      </c>
      <c r="AC32" s="2">
        <f t="shared" si="14"/>
        <v>331.33926460517682</v>
      </c>
      <c r="AD32" s="2">
        <v>14325.42</v>
      </c>
      <c r="AE32" s="2">
        <f t="shared" si="15"/>
        <v>320.23545797908542</v>
      </c>
      <c r="AF32" s="2">
        <f t="shared" si="16"/>
        <v>311.92718406283672</v>
      </c>
      <c r="AG32" s="2">
        <f t="shared" si="17"/>
        <v>20.118601158790998</v>
      </c>
      <c r="AH32" s="2">
        <v>34548.089999999997</v>
      </c>
      <c r="AI32" s="2">
        <f t="shared" si="18"/>
        <v>506.08431203804707</v>
      </c>
      <c r="AJ32" s="2">
        <v>32006.83</v>
      </c>
      <c r="AK32" s="2">
        <f t="shared" si="19"/>
        <v>477.83384534827263</v>
      </c>
      <c r="AL32" s="2">
        <f t="shared" si="20"/>
        <v>491.95907869315988</v>
      </c>
      <c r="AM32" s="2">
        <f t="shared" si="21"/>
        <v>14.125233344887221</v>
      </c>
      <c r="AN32" s="2">
        <v>41876.39</v>
      </c>
      <c r="AO32" s="2">
        <f t="shared" si="22"/>
        <v>620.23677687835129</v>
      </c>
      <c r="AP32" s="2">
        <v>40797.760000000002</v>
      </c>
      <c r="AQ32" s="2">
        <f t="shared" si="23"/>
        <v>623.63641528624373</v>
      </c>
      <c r="AR32" s="2">
        <f t="shared" si="24"/>
        <v>621.93659608229746</v>
      </c>
      <c r="AS32" s="2">
        <f t="shared" si="25"/>
        <v>1.6998192039462197</v>
      </c>
      <c r="AT32" s="2">
        <v>24550.25</v>
      </c>
      <c r="AU32" s="2">
        <f t="shared" si="26"/>
        <v>700.02290106589976</v>
      </c>
      <c r="AV32" s="2">
        <v>65176.46</v>
      </c>
      <c r="AW32" s="2">
        <f t="shared" si="27"/>
        <v>1026.3016539949899</v>
      </c>
      <c r="AX32" s="2">
        <v>40931.33</v>
      </c>
      <c r="AY32" s="2">
        <f t="shared" si="28"/>
        <v>832.14856803246539</v>
      </c>
      <c r="AZ32" s="2">
        <f t="shared" si="29"/>
        <v>852.82437436445161</v>
      </c>
      <c r="BA32" s="2">
        <f t="shared" si="30"/>
        <v>134.00266882628179</v>
      </c>
    </row>
    <row r="33" spans="1:53" x14ac:dyDescent="0.25">
      <c r="A33" s="2">
        <v>32</v>
      </c>
      <c r="B33" s="2">
        <v>113.037879</v>
      </c>
      <c r="C33" s="2" t="s">
        <v>107</v>
      </c>
      <c r="D33" s="2">
        <v>75063.259999999995</v>
      </c>
      <c r="E33" s="2">
        <f t="shared" si="0"/>
        <v>1457.4120661788313</v>
      </c>
      <c r="F33" s="2">
        <v>95152.4</v>
      </c>
      <c r="G33" s="2">
        <f t="shared" si="1"/>
        <v>1632.0661327706325</v>
      </c>
      <c r="H33" s="2">
        <v>100496.69</v>
      </c>
      <c r="I33" s="2">
        <f t="shared" si="2"/>
        <v>1683.1135990882478</v>
      </c>
      <c r="J33" s="2">
        <f t="shared" si="3"/>
        <v>1590.8639326792372</v>
      </c>
      <c r="K33" s="2">
        <f t="shared" si="4"/>
        <v>96.638541168257987</v>
      </c>
      <c r="L33" s="2">
        <v>33324.36</v>
      </c>
      <c r="M33" s="2">
        <f t="shared" si="5"/>
        <v>1167.5420931103802</v>
      </c>
      <c r="N33" s="2">
        <v>24771.439999999999</v>
      </c>
      <c r="O33" s="2">
        <f t="shared" si="6"/>
        <v>865.16929764560302</v>
      </c>
      <c r="P33" s="2">
        <f t="shared" si="7"/>
        <v>1016.3556953779917</v>
      </c>
      <c r="Q33" s="2">
        <f t="shared" si="8"/>
        <v>151.18639773238846</v>
      </c>
      <c r="R33" s="2">
        <v>143255.39000000001</v>
      </c>
      <c r="S33" s="2">
        <f t="shared" si="9"/>
        <v>2280.9983381000734</v>
      </c>
      <c r="T33" s="2">
        <v>165224.51999999999</v>
      </c>
      <c r="U33" s="2">
        <f t="shared" si="10"/>
        <v>2442.8471119316009</v>
      </c>
      <c r="V33" s="2">
        <v>162173.54</v>
      </c>
      <c r="W33" s="2">
        <f t="shared" si="11"/>
        <v>2744.6233966197965</v>
      </c>
      <c r="X33" s="2">
        <v>151072.9</v>
      </c>
      <c r="Y33" s="2">
        <f t="shared" si="12"/>
        <v>3095.255206491031</v>
      </c>
      <c r="Z33" s="2">
        <v>59791.64</v>
      </c>
      <c r="AA33" s="2">
        <f t="shared" si="13"/>
        <v>873.15850019851939</v>
      </c>
      <c r="AB33" s="2">
        <v>67716.03</v>
      </c>
      <c r="AC33" s="2">
        <f t="shared" si="14"/>
        <v>1019.5665705361986</v>
      </c>
      <c r="AD33" s="2">
        <v>43708.93</v>
      </c>
      <c r="AE33" s="2">
        <f t="shared" si="15"/>
        <v>977.08473582804459</v>
      </c>
      <c r="AF33" s="2">
        <f t="shared" si="16"/>
        <v>956.60326885425422</v>
      </c>
      <c r="AG33" s="2">
        <f t="shared" si="17"/>
        <v>61.500399088404592</v>
      </c>
      <c r="AH33" s="2">
        <v>85080.78</v>
      </c>
      <c r="AI33" s="2">
        <f t="shared" si="18"/>
        <v>1246.3220980945816</v>
      </c>
      <c r="AJ33" s="2">
        <v>80223.61</v>
      </c>
      <c r="AK33" s="2">
        <f t="shared" si="19"/>
        <v>1197.6679994245021</v>
      </c>
      <c r="AL33" s="2">
        <f t="shared" si="20"/>
        <v>1221.995048759542</v>
      </c>
      <c r="AM33" s="2">
        <f t="shared" si="21"/>
        <v>24.32704933503976</v>
      </c>
      <c r="AN33" s="2">
        <v>119913.62</v>
      </c>
      <c r="AO33" s="2">
        <f t="shared" si="22"/>
        <v>1776.0565600954476</v>
      </c>
      <c r="AP33" s="2">
        <v>115678.34</v>
      </c>
      <c r="AQ33" s="2">
        <f t="shared" si="23"/>
        <v>1768.264367550162</v>
      </c>
      <c r="AR33" s="2">
        <f t="shared" si="24"/>
        <v>1772.1604638228048</v>
      </c>
      <c r="AS33" s="2">
        <f t="shared" si="25"/>
        <v>3.8960962726428079</v>
      </c>
      <c r="AT33" s="2">
        <v>49738.400000000001</v>
      </c>
      <c r="AU33" s="2">
        <f t="shared" si="26"/>
        <v>1418.2348066669849</v>
      </c>
      <c r="AV33" s="2">
        <v>152854.32</v>
      </c>
      <c r="AW33" s="2">
        <f t="shared" si="27"/>
        <v>2406.9217848941089</v>
      </c>
      <c r="AX33" s="2">
        <v>101844.19</v>
      </c>
      <c r="AY33" s="2">
        <f t="shared" si="28"/>
        <v>2070.5287824980601</v>
      </c>
      <c r="AZ33" s="2">
        <f t="shared" si="29"/>
        <v>1965.2284580197181</v>
      </c>
      <c r="BA33" s="2">
        <f t="shared" si="30"/>
        <v>410.44009224278773</v>
      </c>
    </row>
    <row r="34" spans="1:53" x14ac:dyDescent="0.25">
      <c r="A34" s="2">
        <v>33</v>
      </c>
      <c r="B34" s="2">
        <v>114.031262</v>
      </c>
      <c r="C34" s="2" t="s">
        <v>108</v>
      </c>
      <c r="D34" s="2">
        <v>19243.53</v>
      </c>
      <c r="E34" s="2">
        <f t="shared" si="0"/>
        <v>373.62822794899029</v>
      </c>
      <c r="F34" s="2">
        <v>25235.87</v>
      </c>
      <c r="G34" s="2">
        <f t="shared" si="1"/>
        <v>432.84886937168608</v>
      </c>
      <c r="H34" s="2">
        <v>26514.13</v>
      </c>
      <c r="I34" s="2">
        <f t="shared" si="2"/>
        <v>444.05733931131158</v>
      </c>
      <c r="J34" s="2">
        <f t="shared" si="3"/>
        <v>416.84481221066267</v>
      </c>
      <c r="K34" s="2">
        <f t="shared" si="4"/>
        <v>30.899431667174103</v>
      </c>
      <c r="L34" s="2">
        <v>7334.28</v>
      </c>
      <c r="M34" s="2">
        <f t="shared" si="5"/>
        <v>256.9615927404937</v>
      </c>
      <c r="N34" s="2">
        <v>6078.96</v>
      </c>
      <c r="O34" s="2">
        <f t="shared" si="6"/>
        <v>212.31424388794977</v>
      </c>
      <c r="P34" s="2">
        <f t="shared" si="7"/>
        <v>234.63791831422174</v>
      </c>
      <c r="Q34" s="2">
        <f t="shared" si="8"/>
        <v>22.323674426271964</v>
      </c>
      <c r="R34" s="2">
        <v>39792.69</v>
      </c>
      <c r="S34" s="2">
        <f t="shared" si="9"/>
        <v>633.60310392880433</v>
      </c>
      <c r="T34" s="2">
        <v>47175.040000000001</v>
      </c>
      <c r="U34" s="2">
        <f t="shared" si="10"/>
        <v>697.48370410915857</v>
      </c>
      <c r="V34" s="2">
        <v>46166</v>
      </c>
      <c r="W34" s="2">
        <f t="shared" si="11"/>
        <v>781.31293013860045</v>
      </c>
      <c r="X34" s="2">
        <v>41340.230000000003</v>
      </c>
      <c r="Y34" s="2">
        <f t="shared" si="12"/>
        <v>846.9987810192082</v>
      </c>
      <c r="Z34" s="2">
        <v>14149.4</v>
      </c>
      <c r="AA34" s="2">
        <f t="shared" si="13"/>
        <v>206.62870064625974</v>
      </c>
      <c r="AB34" s="2">
        <v>15626.91</v>
      </c>
      <c r="AC34" s="2">
        <f t="shared" si="14"/>
        <v>235.28660845560242</v>
      </c>
      <c r="AD34" s="2">
        <v>9826.25</v>
      </c>
      <c r="AE34" s="2">
        <f t="shared" si="15"/>
        <v>219.65943539295796</v>
      </c>
      <c r="AF34" s="2">
        <f t="shared" si="16"/>
        <v>220.52491483160671</v>
      </c>
      <c r="AG34" s="2">
        <f t="shared" si="17"/>
        <v>11.715537005653042</v>
      </c>
      <c r="AH34" s="2">
        <v>23327.72</v>
      </c>
      <c r="AI34" s="2">
        <f t="shared" si="18"/>
        <v>341.72057348513891</v>
      </c>
      <c r="AJ34" s="2">
        <v>21315.759999999998</v>
      </c>
      <c r="AK34" s="2">
        <f t="shared" si="19"/>
        <v>318.22556520970352</v>
      </c>
      <c r="AL34" s="2">
        <f t="shared" si="20"/>
        <v>329.97306934742119</v>
      </c>
      <c r="AM34" s="2">
        <f t="shared" si="21"/>
        <v>11.747504137717698</v>
      </c>
      <c r="AN34" s="2">
        <v>36314.06</v>
      </c>
      <c r="AO34" s="2">
        <f t="shared" si="22"/>
        <v>537.85236811881498</v>
      </c>
      <c r="AP34" s="2">
        <v>35155.03</v>
      </c>
      <c r="AQ34" s="2">
        <f t="shared" si="23"/>
        <v>537.38138781345731</v>
      </c>
      <c r="AR34" s="2">
        <f t="shared" si="24"/>
        <v>537.61687796613614</v>
      </c>
      <c r="AS34" s="2">
        <f t="shared" si="25"/>
        <v>0.23549015267883533</v>
      </c>
      <c r="AT34" s="2">
        <v>15292.5</v>
      </c>
      <c r="AU34" s="2">
        <f t="shared" si="26"/>
        <v>436.04852148349903</v>
      </c>
      <c r="AV34" s="2">
        <v>40612.959999999999</v>
      </c>
      <c r="AW34" s="2">
        <f t="shared" si="27"/>
        <v>639.51230277975151</v>
      </c>
      <c r="AX34" s="2">
        <v>25459.759999999998</v>
      </c>
      <c r="AY34" s="2">
        <f t="shared" si="28"/>
        <v>517.60602028935386</v>
      </c>
      <c r="AZ34" s="2">
        <f t="shared" si="29"/>
        <v>531.05561485086821</v>
      </c>
      <c r="BA34" s="2">
        <f t="shared" si="30"/>
        <v>83.606404340991858</v>
      </c>
    </row>
    <row r="35" spans="1:53" x14ac:dyDescent="0.25">
      <c r="A35" s="2">
        <v>34</v>
      </c>
      <c r="B35" s="2">
        <v>114.995735</v>
      </c>
      <c r="C35" s="2" t="s">
        <v>109</v>
      </c>
      <c r="D35" s="2">
        <v>30200.26</v>
      </c>
      <c r="E35" s="2">
        <f t="shared" si="0"/>
        <v>586.3617344322364</v>
      </c>
      <c r="F35" s="2">
        <v>41399.07</v>
      </c>
      <c r="G35" s="2">
        <f t="shared" si="1"/>
        <v>710.08214270161045</v>
      </c>
      <c r="H35" s="2">
        <v>46441.24</v>
      </c>
      <c r="I35" s="2">
        <f t="shared" si="2"/>
        <v>777.79559309387298</v>
      </c>
      <c r="J35" s="2">
        <f t="shared" si="3"/>
        <v>691.41315674257328</v>
      </c>
      <c r="K35" s="2">
        <f t="shared" si="4"/>
        <v>79.259610723557714</v>
      </c>
      <c r="L35" s="2">
        <v>7050.24</v>
      </c>
      <c r="M35" s="2">
        <f t="shared" si="5"/>
        <v>247.01005410248018</v>
      </c>
      <c r="N35" s="2">
        <v>6702.74</v>
      </c>
      <c r="O35" s="2">
        <f t="shared" si="6"/>
        <v>234.10043413306167</v>
      </c>
      <c r="P35" s="2">
        <f t="shared" si="7"/>
        <v>240.55524411777094</v>
      </c>
      <c r="Q35" s="2">
        <f t="shared" si="8"/>
        <v>6.4548099847092573</v>
      </c>
      <c r="R35" s="2">
        <v>60891.31</v>
      </c>
      <c r="S35" s="2">
        <f t="shared" si="9"/>
        <v>969.54800035612163</v>
      </c>
      <c r="T35" s="2">
        <v>50320.800000000003</v>
      </c>
      <c r="U35" s="2">
        <f t="shared" si="10"/>
        <v>743.99381490161215</v>
      </c>
      <c r="V35" s="2">
        <v>29897.35</v>
      </c>
      <c r="W35" s="2">
        <f t="shared" si="11"/>
        <v>505.9824574769155</v>
      </c>
      <c r="X35" s="2">
        <v>28956.84</v>
      </c>
      <c r="Y35" s="2">
        <f t="shared" si="12"/>
        <v>593.28185116938744</v>
      </c>
      <c r="Z35" s="2">
        <v>26404.03</v>
      </c>
      <c r="AA35" s="2">
        <f t="shared" si="13"/>
        <v>385.58740375739336</v>
      </c>
      <c r="AB35" s="2">
        <v>20823.689999999999</v>
      </c>
      <c r="AC35" s="2">
        <f t="shared" si="14"/>
        <v>313.53193917612901</v>
      </c>
      <c r="AD35" s="2">
        <v>19036.36</v>
      </c>
      <c r="AE35" s="2">
        <f t="shared" si="15"/>
        <v>425.54546134457087</v>
      </c>
      <c r="AF35" s="2">
        <f t="shared" si="16"/>
        <v>374.88826809269773</v>
      </c>
      <c r="AG35" s="2">
        <f t="shared" si="17"/>
        <v>46.350914519015625</v>
      </c>
      <c r="AH35" s="2">
        <v>37500.51</v>
      </c>
      <c r="AI35" s="2">
        <f t="shared" si="18"/>
        <v>549.33340177202001</v>
      </c>
      <c r="AJ35" s="2">
        <v>30683.4</v>
      </c>
      <c r="AK35" s="2">
        <f t="shared" si="19"/>
        <v>458.07619843512117</v>
      </c>
      <c r="AL35" s="2">
        <f t="shared" si="20"/>
        <v>503.70480010357062</v>
      </c>
      <c r="AM35" s="2">
        <f t="shared" si="21"/>
        <v>45.62860166844942</v>
      </c>
      <c r="AN35" s="2">
        <v>88531.06</v>
      </c>
      <c r="AO35" s="2">
        <f t="shared" si="22"/>
        <v>1311.2452937806706</v>
      </c>
      <c r="AP35" s="2">
        <v>82522.899999999994</v>
      </c>
      <c r="AQ35" s="2">
        <f t="shared" si="23"/>
        <v>1261.4488034398253</v>
      </c>
      <c r="AR35" s="2">
        <f t="shared" si="24"/>
        <v>1286.3470486102478</v>
      </c>
      <c r="AS35" s="2">
        <f t="shared" si="25"/>
        <v>24.898245170422683</v>
      </c>
      <c r="AT35" s="2">
        <v>43844.18</v>
      </c>
      <c r="AU35" s="2">
        <f t="shared" si="26"/>
        <v>1250.167720428733</v>
      </c>
      <c r="AV35" s="2">
        <v>46539.91</v>
      </c>
      <c r="AW35" s="2">
        <f t="shared" si="27"/>
        <v>732.84106884261553</v>
      </c>
      <c r="AX35" s="2">
        <v>31459.27</v>
      </c>
      <c r="AY35" s="2">
        <f t="shared" si="28"/>
        <v>639.57820285455409</v>
      </c>
      <c r="AZ35" s="2">
        <f t="shared" si="29"/>
        <v>874.19566404196758</v>
      </c>
      <c r="BA35" s="2">
        <f t="shared" si="30"/>
        <v>268.56499018654267</v>
      </c>
    </row>
    <row r="36" spans="1:53" x14ac:dyDescent="0.25">
      <c r="A36" s="2">
        <v>35</v>
      </c>
      <c r="B36" s="2">
        <v>116.053392</v>
      </c>
      <c r="C36" s="2" t="s">
        <v>110</v>
      </c>
      <c r="D36" s="2">
        <v>24169.61</v>
      </c>
      <c r="E36" s="2">
        <f t="shared" si="0"/>
        <v>469.2719347499235</v>
      </c>
      <c r="F36" s="2">
        <v>32019.26</v>
      </c>
      <c r="G36" s="2">
        <f t="shared" si="1"/>
        <v>549.19844210316717</v>
      </c>
      <c r="H36" s="2">
        <v>34292.720000000001</v>
      </c>
      <c r="I36" s="2">
        <f t="shared" si="2"/>
        <v>574.33278033063129</v>
      </c>
      <c r="J36" s="2">
        <f t="shared" si="3"/>
        <v>530.93438572790728</v>
      </c>
      <c r="K36" s="2">
        <f t="shared" si="4"/>
        <v>44.793058502349332</v>
      </c>
      <c r="L36" s="2">
        <v>9759.81</v>
      </c>
      <c r="M36" s="2">
        <f t="shared" si="5"/>
        <v>341.94172058396975</v>
      </c>
      <c r="N36" s="2">
        <v>10885.42</v>
      </c>
      <c r="O36" s="2">
        <f t="shared" si="6"/>
        <v>380.18505084796845</v>
      </c>
      <c r="P36" s="2">
        <f t="shared" si="7"/>
        <v>361.0633857159691</v>
      </c>
      <c r="Q36" s="2">
        <f t="shared" si="8"/>
        <v>19.12166513199935</v>
      </c>
      <c r="R36" s="2">
        <v>55033.32</v>
      </c>
      <c r="S36" s="2">
        <f t="shared" si="9"/>
        <v>876.27356611244795</v>
      </c>
      <c r="T36" s="2">
        <v>64311.95</v>
      </c>
      <c r="U36" s="2">
        <f t="shared" si="10"/>
        <v>950.85318644102904</v>
      </c>
      <c r="V36" s="2">
        <v>60375.41</v>
      </c>
      <c r="W36" s="2">
        <f t="shared" si="11"/>
        <v>1021.7928452848276</v>
      </c>
      <c r="X36" s="2">
        <v>50578.239999999998</v>
      </c>
      <c r="Y36" s="2">
        <f t="shared" si="12"/>
        <v>1036.2716324049709</v>
      </c>
      <c r="Z36" s="2">
        <v>15447.96</v>
      </c>
      <c r="AA36" s="2">
        <f t="shared" si="13"/>
        <v>225.59203234309544</v>
      </c>
      <c r="AB36" s="2">
        <v>16827.57</v>
      </c>
      <c r="AC36" s="2">
        <f t="shared" si="14"/>
        <v>253.36434866837024</v>
      </c>
      <c r="AD36" s="2">
        <v>11063.44</v>
      </c>
      <c r="AE36" s="2">
        <f t="shared" si="15"/>
        <v>247.31601413599969</v>
      </c>
      <c r="AF36" s="2">
        <f t="shared" si="16"/>
        <v>242.09079838248849</v>
      </c>
      <c r="AG36" s="2">
        <f t="shared" si="17"/>
        <v>11.924835380298765</v>
      </c>
      <c r="AH36" s="2">
        <v>28969.82</v>
      </c>
      <c r="AI36" s="2">
        <f t="shared" si="18"/>
        <v>424.36995575055113</v>
      </c>
      <c r="AJ36" s="2">
        <v>26161.72</v>
      </c>
      <c r="AK36" s="2">
        <f t="shared" si="19"/>
        <v>390.57148953910183</v>
      </c>
      <c r="AL36" s="2">
        <f t="shared" si="20"/>
        <v>407.47072264482648</v>
      </c>
      <c r="AM36" s="2">
        <f t="shared" si="21"/>
        <v>16.899233105724647</v>
      </c>
      <c r="AN36" s="2">
        <v>44547.47</v>
      </c>
      <c r="AO36" s="2">
        <f t="shared" si="22"/>
        <v>659.79849769488362</v>
      </c>
      <c r="AP36" s="2">
        <v>41634.949999999997</v>
      </c>
      <c r="AQ36" s="2">
        <f t="shared" si="23"/>
        <v>636.43373971075846</v>
      </c>
      <c r="AR36" s="2">
        <f t="shared" si="24"/>
        <v>648.11611870282104</v>
      </c>
      <c r="AS36" s="2">
        <f t="shared" si="25"/>
        <v>11.682378992062581</v>
      </c>
      <c r="AT36" s="2">
        <v>21593.119999999999</v>
      </c>
      <c r="AU36" s="2">
        <f t="shared" si="26"/>
        <v>615.70364886158393</v>
      </c>
      <c r="AV36" s="2">
        <v>52549.43</v>
      </c>
      <c r="AW36" s="2">
        <f t="shared" si="27"/>
        <v>827.47002407761863</v>
      </c>
      <c r="AX36" s="2">
        <v>34000.79</v>
      </c>
      <c r="AY36" s="2">
        <f t="shared" si="28"/>
        <v>691.24821281088509</v>
      </c>
      <c r="AZ36" s="2">
        <f t="shared" si="29"/>
        <v>711.47396191669588</v>
      </c>
      <c r="BA36" s="2">
        <f t="shared" si="30"/>
        <v>87.628230280745086</v>
      </c>
    </row>
    <row r="37" spans="1:53" x14ac:dyDescent="0.25">
      <c r="A37" s="2">
        <v>36</v>
      </c>
      <c r="B37" s="2">
        <v>117.038096</v>
      </c>
      <c r="C37" s="2" t="s">
        <v>111</v>
      </c>
      <c r="D37" s="2">
        <v>20685.580000000002</v>
      </c>
      <c r="E37" s="2">
        <f t="shared" si="0"/>
        <v>401.62675972116733</v>
      </c>
      <c r="F37" s="2">
        <v>27833.61</v>
      </c>
      <c r="G37" s="2">
        <f t="shared" si="1"/>
        <v>477.40563804744818</v>
      </c>
      <c r="H37" s="2">
        <v>30504.34</v>
      </c>
      <c r="I37" s="2">
        <f t="shared" si="2"/>
        <v>510.88517925527304</v>
      </c>
      <c r="J37" s="2">
        <f t="shared" si="3"/>
        <v>463.30585900796285</v>
      </c>
      <c r="K37" s="2">
        <f t="shared" si="4"/>
        <v>45.70523957195276</v>
      </c>
      <c r="L37" s="2">
        <v>10378.48</v>
      </c>
      <c r="M37" s="2">
        <f t="shared" si="5"/>
        <v>363.61725363980639</v>
      </c>
      <c r="N37" s="2">
        <v>13229.95</v>
      </c>
      <c r="O37" s="2">
        <f t="shared" si="6"/>
        <v>462.07029342607643</v>
      </c>
      <c r="P37" s="2">
        <f t="shared" si="7"/>
        <v>412.84377353294144</v>
      </c>
      <c r="Q37" s="2">
        <f t="shared" si="8"/>
        <v>49.226519893134935</v>
      </c>
      <c r="R37" s="2">
        <v>43448.37</v>
      </c>
      <c r="S37" s="2">
        <f t="shared" si="9"/>
        <v>691.81103596281491</v>
      </c>
      <c r="T37" s="2">
        <v>51028.11</v>
      </c>
      <c r="U37" s="2">
        <f t="shared" si="10"/>
        <v>754.45140431231425</v>
      </c>
      <c r="V37" s="2">
        <v>45444.34</v>
      </c>
      <c r="W37" s="2">
        <f t="shared" si="11"/>
        <v>769.09956339329369</v>
      </c>
      <c r="X37" s="2">
        <v>38110.46</v>
      </c>
      <c r="Y37" s="2">
        <f t="shared" si="12"/>
        <v>780.82567910438058</v>
      </c>
      <c r="Z37" s="2">
        <v>19769.36</v>
      </c>
      <c r="AA37" s="2">
        <f t="shared" si="13"/>
        <v>288.69896740555373</v>
      </c>
      <c r="AB37" s="2">
        <v>21923.48</v>
      </c>
      <c r="AC37" s="2">
        <f t="shared" si="14"/>
        <v>330.09092998834899</v>
      </c>
      <c r="AD37" s="2">
        <v>14169.46</v>
      </c>
      <c r="AE37" s="2">
        <f t="shared" si="15"/>
        <v>316.7490734942732</v>
      </c>
      <c r="AF37" s="2">
        <f t="shared" si="16"/>
        <v>311.84632362939197</v>
      </c>
      <c r="AG37" s="2">
        <f t="shared" si="17"/>
        <v>17.250147029171959</v>
      </c>
      <c r="AH37" s="2">
        <v>33067.39</v>
      </c>
      <c r="AI37" s="2">
        <f t="shared" si="18"/>
        <v>484.39399454626283</v>
      </c>
      <c r="AJ37" s="2">
        <v>29308.23</v>
      </c>
      <c r="AK37" s="2">
        <f t="shared" si="19"/>
        <v>437.54611878938351</v>
      </c>
      <c r="AL37" s="2">
        <f t="shared" si="20"/>
        <v>460.9700566678232</v>
      </c>
      <c r="AM37" s="2">
        <f t="shared" si="21"/>
        <v>23.423937878439659</v>
      </c>
      <c r="AN37" s="2">
        <v>43649.1</v>
      </c>
      <c r="AO37" s="2">
        <f t="shared" si="22"/>
        <v>646.49262024832717</v>
      </c>
      <c r="AP37" s="2">
        <v>41500.9</v>
      </c>
      <c r="AQ37" s="2">
        <f t="shared" si="23"/>
        <v>634.38464531270529</v>
      </c>
      <c r="AR37" s="2">
        <f t="shared" si="24"/>
        <v>640.43863278051617</v>
      </c>
      <c r="AS37" s="2">
        <f t="shared" si="25"/>
        <v>6.0539874678109413</v>
      </c>
      <c r="AT37" s="2">
        <v>26969.61</v>
      </c>
      <c r="AU37" s="2">
        <f t="shared" si="26"/>
        <v>769.00824361527486</v>
      </c>
      <c r="AV37" s="2">
        <v>45345.279999999999</v>
      </c>
      <c r="AW37" s="2">
        <f t="shared" si="27"/>
        <v>714.02981789538649</v>
      </c>
      <c r="AX37" s="2">
        <v>28338.06</v>
      </c>
      <c r="AY37" s="2">
        <f t="shared" si="28"/>
        <v>576.1228880131207</v>
      </c>
      <c r="AZ37" s="2">
        <f t="shared" si="29"/>
        <v>686.38698317459409</v>
      </c>
      <c r="BA37" s="2">
        <f t="shared" si="30"/>
        <v>81.134804841461516</v>
      </c>
    </row>
    <row r="38" spans="1:53" x14ac:dyDescent="0.25">
      <c r="A38" s="2">
        <v>37</v>
      </c>
      <c r="B38" s="2">
        <v>118.037316</v>
      </c>
      <c r="C38" s="2" t="s">
        <v>112</v>
      </c>
      <c r="D38" s="2">
        <v>21578.69</v>
      </c>
      <c r="E38" s="2">
        <f t="shared" si="0"/>
        <v>418.96719085118986</v>
      </c>
      <c r="F38" s="2">
        <v>28298.92</v>
      </c>
      <c r="G38" s="2">
        <f t="shared" si="1"/>
        <v>485.38669467071253</v>
      </c>
      <c r="H38" s="2">
        <v>30503.69</v>
      </c>
      <c r="I38" s="2">
        <f t="shared" si="2"/>
        <v>510.87429308738621</v>
      </c>
      <c r="J38" s="2">
        <f t="shared" si="3"/>
        <v>471.7427262030962</v>
      </c>
      <c r="K38" s="2">
        <f t="shared" si="4"/>
        <v>38.741427155115183</v>
      </c>
      <c r="L38" s="2">
        <v>7924.54</v>
      </c>
      <c r="M38" s="2">
        <f t="shared" si="5"/>
        <v>277.64176171836249</v>
      </c>
      <c r="N38" s="2">
        <v>6178.23</v>
      </c>
      <c r="O38" s="2">
        <f t="shared" si="6"/>
        <v>215.7813558595299</v>
      </c>
      <c r="P38" s="2">
        <f t="shared" si="7"/>
        <v>246.71155878894621</v>
      </c>
      <c r="Q38" s="2">
        <f t="shared" si="8"/>
        <v>30.930202929416193</v>
      </c>
      <c r="R38" s="2">
        <v>44721.42</v>
      </c>
      <c r="S38" s="2">
        <f t="shared" si="9"/>
        <v>712.08130247298448</v>
      </c>
      <c r="T38" s="2">
        <v>49838.11</v>
      </c>
      <c r="U38" s="2">
        <f t="shared" si="10"/>
        <v>736.85723570345044</v>
      </c>
      <c r="V38" s="2">
        <v>42486.11</v>
      </c>
      <c r="W38" s="2">
        <f t="shared" si="11"/>
        <v>719.03450795587423</v>
      </c>
      <c r="X38" s="2">
        <v>37619.370000000003</v>
      </c>
      <c r="Y38" s="2">
        <f t="shared" si="12"/>
        <v>770.76398783244713</v>
      </c>
      <c r="Z38" s="2">
        <v>13677.98</v>
      </c>
      <c r="AA38" s="2">
        <f t="shared" si="13"/>
        <v>199.74438738501476</v>
      </c>
      <c r="AB38" s="2">
        <v>13846.14</v>
      </c>
      <c r="AC38" s="2">
        <f t="shared" si="14"/>
        <v>208.47444061567222</v>
      </c>
      <c r="AD38" s="2">
        <v>9369.69</v>
      </c>
      <c r="AE38" s="2">
        <f t="shared" si="15"/>
        <v>209.45333318479018</v>
      </c>
      <c r="AF38" s="2">
        <f t="shared" si="16"/>
        <v>205.89072039515906</v>
      </c>
      <c r="AG38" s="2">
        <f t="shared" si="17"/>
        <v>4.3644484011278104</v>
      </c>
      <c r="AH38" s="2">
        <v>29531.42</v>
      </c>
      <c r="AI38" s="2">
        <f t="shared" si="18"/>
        <v>432.59666089229893</v>
      </c>
      <c r="AJ38" s="2">
        <v>25462.41</v>
      </c>
      <c r="AK38" s="2">
        <f t="shared" si="19"/>
        <v>380.13140576977821</v>
      </c>
      <c r="AL38" s="2">
        <f t="shared" si="20"/>
        <v>406.36403333103857</v>
      </c>
      <c r="AM38" s="2">
        <f t="shared" si="21"/>
        <v>26.232627561260358</v>
      </c>
      <c r="AN38" s="2">
        <v>45114.9</v>
      </c>
      <c r="AO38" s="2">
        <f t="shared" si="22"/>
        <v>668.20277882570906</v>
      </c>
      <c r="AP38" s="2">
        <v>42288.84</v>
      </c>
      <c r="AQ38" s="2">
        <f t="shared" si="23"/>
        <v>646.42913199679379</v>
      </c>
      <c r="AR38" s="2">
        <f t="shared" si="24"/>
        <v>657.31595541125148</v>
      </c>
      <c r="AS38" s="2">
        <f t="shared" si="25"/>
        <v>10.886823414457638</v>
      </c>
      <c r="AT38" s="2">
        <v>27035.87</v>
      </c>
      <c r="AU38" s="2">
        <f t="shared" si="26"/>
        <v>770.89757335426418</v>
      </c>
      <c r="AV38" s="2">
        <v>44737.65</v>
      </c>
      <c r="AW38" s="2">
        <f t="shared" si="27"/>
        <v>704.46176719093</v>
      </c>
      <c r="AX38" s="2">
        <v>29236.81</v>
      </c>
      <c r="AY38" s="2">
        <f t="shared" si="28"/>
        <v>594.39479673241169</v>
      </c>
      <c r="AZ38" s="2">
        <f t="shared" si="29"/>
        <v>689.91804575920196</v>
      </c>
      <c r="BA38" s="2">
        <f t="shared" si="30"/>
        <v>72.78712071797149</v>
      </c>
    </row>
    <row r="39" spans="1:53" x14ac:dyDescent="0.25">
      <c r="A39" s="2">
        <v>38</v>
      </c>
      <c r="B39" s="2">
        <v>118.071476</v>
      </c>
      <c r="C39" s="2" t="s">
        <v>113</v>
      </c>
      <c r="D39" s="2">
        <v>18538.07</v>
      </c>
      <c r="E39" s="2">
        <f t="shared" si="0"/>
        <v>359.93116874577271</v>
      </c>
      <c r="F39" s="2">
        <v>24226.87</v>
      </c>
      <c r="G39" s="2">
        <f t="shared" si="1"/>
        <v>415.54237234202031</v>
      </c>
      <c r="H39" s="2">
        <v>25794.880000000001</v>
      </c>
      <c r="I39" s="2">
        <f t="shared" si="2"/>
        <v>432.01137584580613</v>
      </c>
      <c r="J39" s="2">
        <f t="shared" si="3"/>
        <v>402.49497231119972</v>
      </c>
      <c r="K39" s="2">
        <f t="shared" si="4"/>
        <v>30.838991007803958</v>
      </c>
      <c r="L39" s="2">
        <v>6499.15</v>
      </c>
      <c r="M39" s="2">
        <f t="shared" si="5"/>
        <v>227.70223327434724</v>
      </c>
      <c r="N39" s="2">
        <v>8397.24</v>
      </c>
      <c r="O39" s="2">
        <f t="shared" si="6"/>
        <v>293.2826768634186</v>
      </c>
      <c r="P39" s="2">
        <f t="shared" si="7"/>
        <v>260.49245506888292</v>
      </c>
      <c r="Q39" s="2">
        <f t="shared" si="8"/>
        <v>32.790221794535583</v>
      </c>
      <c r="R39" s="2">
        <v>34469.089999999997</v>
      </c>
      <c r="S39" s="2">
        <f t="shared" si="9"/>
        <v>548.83754814266911</v>
      </c>
      <c r="T39" s="2">
        <v>46807.21</v>
      </c>
      <c r="U39" s="2">
        <f t="shared" si="10"/>
        <v>692.04533180714316</v>
      </c>
      <c r="V39" s="2">
        <v>46667.95</v>
      </c>
      <c r="W39" s="2">
        <f t="shared" si="11"/>
        <v>789.80792700389225</v>
      </c>
      <c r="X39" s="2">
        <v>35674.19</v>
      </c>
      <c r="Y39" s="2">
        <f t="shared" si="12"/>
        <v>730.91019193283705</v>
      </c>
      <c r="Z39" s="2">
        <v>7152.26</v>
      </c>
      <c r="AA39" s="2">
        <f t="shared" si="13"/>
        <v>104.4469864788767</v>
      </c>
      <c r="AB39" s="2">
        <v>8730.57</v>
      </c>
      <c r="AC39" s="2">
        <f t="shared" si="14"/>
        <v>131.45184845783515</v>
      </c>
      <c r="AD39" s="2">
        <v>5280.4</v>
      </c>
      <c r="AE39" s="2">
        <f t="shared" si="15"/>
        <v>118.03991173122759</v>
      </c>
      <c r="AF39" s="2">
        <f t="shared" si="16"/>
        <v>117.97958222264647</v>
      </c>
      <c r="AG39" s="2">
        <f t="shared" si="17"/>
        <v>11.024771270880658</v>
      </c>
      <c r="AH39" s="2">
        <v>18012.259999999998</v>
      </c>
      <c r="AI39" s="2">
        <f t="shared" si="18"/>
        <v>263.85603980858082</v>
      </c>
      <c r="AJ39" s="2">
        <v>17643.650000000001</v>
      </c>
      <c r="AK39" s="2">
        <f t="shared" si="19"/>
        <v>263.40418983945148</v>
      </c>
      <c r="AL39" s="2">
        <f t="shared" si="20"/>
        <v>263.63011482401612</v>
      </c>
      <c r="AM39" s="2">
        <f t="shared" si="21"/>
        <v>0.22592498456467069</v>
      </c>
      <c r="AN39" s="2">
        <v>26688.04</v>
      </c>
      <c r="AO39" s="2">
        <f t="shared" si="22"/>
        <v>395.28010678094546</v>
      </c>
      <c r="AP39" s="2">
        <v>24513.49</v>
      </c>
      <c r="AQ39" s="2">
        <f t="shared" si="23"/>
        <v>374.71432328037577</v>
      </c>
      <c r="AR39" s="2">
        <f t="shared" si="24"/>
        <v>384.99721503066064</v>
      </c>
      <c r="AS39" s="2">
        <f t="shared" si="25"/>
        <v>10.282891750284847</v>
      </c>
      <c r="AT39" s="2">
        <v>11676.94</v>
      </c>
      <c r="AU39" s="2">
        <f t="shared" si="26"/>
        <v>332.95487477204699</v>
      </c>
      <c r="AV39" s="2">
        <v>40523.199999999997</v>
      </c>
      <c r="AW39" s="2">
        <f t="shared" si="27"/>
        <v>638.09889621451941</v>
      </c>
      <c r="AX39" s="2">
        <v>24907.67</v>
      </c>
      <c r="AY39" s="2">
        <f t="shared" si="28"/>
        <v>506.38183326867693</v>
      </c>
      <c r="AZ39" s="2">
        <f t="shared" si="29"/>
        <v>492.47853475174776</v>
      </c>
      <c r="BA39" s="2">
        <f t="shared" si="30"/>
        <v>124.96184681136087</v>
      </c>
    </row>
    <row r="40" spans="1:53" x14ac:dyDescent="0.25">
      <c r="A40" s="2">
        <v>39</v>
      </c>
      <c r="B40" s="2">
        <v>119.055598</v>
      </c>
      <c r="C40" s="2" t="s">
        <v>114</v>
      </c>
      <c r="D40" s="2">
        <v>27782.19</v>
      </c>
      <c r="E40" s="2">
        <f t="shared" si="0"/>
        <v>539.41300885243822</v>
      </c>
      <c r="F40" s="2">
        <v>36477.599999999999</v>
      </c>
      <c r="G40" s="2">
        <f t="shared" si="1"/>
        <v>625.66845991014441</v>
      </c>
      <c r="H40" s="2">
        <v>39042.14</v>
      </c>
      <c r="I40" s="2">
        <f t="shared" si="2"/>
        <v>653.8758318458772</v>
      </c>
      <c r="J40" s="2">
        <f t="shared" si="3"/>
        <v>606.31910020281987</v>
      </c>
      <c r="K40" s="2">
        <f t="shared" si="4"/>
        <v>48.691085787300665</v>
      </c>
      <c r="L40" s="2">
        <v>13749.61</v>
      </c>
      <c r="M40" s="2">
        <f t="shared" si="5"/>
        <v>481.72713411004486</v>
      </c>
      <c r="N40" s="2">
        <v>16125.75</v>
      </c>
      <c r="O40" s="2">
        <f t="shared" si="6"/>
        <v>563.20923618120639</v>
      </c>
      <c r="P40" s="2">
        <f t="shared" si="7"/>
        <v>522.46818514562563</v>
      </c>
      <c r="Q40" s="2">
        <f t="shared" si="8"/>
        <v>40.741051035580767</v>
      </c>
      <c r="R40" s="2">
        <v>55029.57</v>
      </c>
      <c r="S40" s="2">
        <f t="shared" si="9"/>
        <v>876.21385636073887</v>
      </c>
      <c r="T40" s="2">
        <v>68971.490000000005</v>
      </c>
      <c r="U40" s="2">
        <f t="shared" si="10"/>
        <v>1019.7445582055212</v>
      </c>
      <c r="V40" s="2">
        <v>66792.37</v>
      </c>
      <c r="W40" s="2">
        <f t="shared" si="11"/>
        <v>1130.3934132392139</v>
      </c>
      <c r="X40" s="2">
        <v>53670.34</v>
      </c>
      <c r="Y40" s="2">
        <f t="shared" si="12"/>
        <v>1099.6240842609352</v>
      </c>
      <c r="Z40" s="2">
        <v>18772.759999999998</v>
      </c>
      <c r="AA40" s="2">
        <f t="shared" si="13"/>
        <v>274.14526455850279</v>
      </c>
      <c r="AB40" s="2">
        <v>21097.8</v>
      </c>
      <c r="AC40" s="2">
        <f t="shared" si="14"/>
        <v>317.65907705839533</v>
      </c>
      <c r="AD40" s="2">
        <v>14776.33</v>
      </c>
      <c r="AE40" s="2">
        <f t="shared" si="15"/>
        <v>330.31525810762258</v>
      </c>
      <c r="AF40" s="2">
        <f t="shared" si="16"/>
        <v>307.37319990817355</v>
      </c>
      <c r="AG40" s="2">
        <f t="shared" si="17"/>
        <v>24.057105608518665</v>
      </c>
      <c r="AH40" s="2">
        <v>44030.47</v>
      </c>
      <c r="AI40" s="2">
        <f t="shared" si="18"/>
        <v>644.98877126526747</v>
      </c>
      <c r="AJ40" s="2">
        <v>38221.35</v>
      </c>
      <c r="AK40" s="2">
        <f t="shared" si="19"/>
        <v>570.61116783205966</v>
      </c>
      <c r="AL40" s="2">
        <f t="shared" si="20"/>
        <v>607.79996954866351</v>
      </c>
      <c r="AM40" s="2">
        <f t="shared" si="21"/>
        <v>37.188801716603905</v>
      </c>
      <c r="AN40" s="2">
        <v>46750.17</v>
      </c>
      <c r="AO40" s="2">
        <f t="shared" si="22"/>
        <v>692.42298009248145</v>
      </c>
      <c r="AP40" s="2">
        <v>44549.14</v>
      </c>
      <c r="AQ40" s="2">
        <f t="shared" si="23"/>
        <v>680.98018061984317</v>
      </c>
      <c r="AR40" s="2">
        <f t="shared" si="24"/>
        <v>686.70158035616237</v>
      </c>
      <c r="AS40" s="2">
        <f t="shared" si="25"/>
        <v>5.7213997363191424</v>
      </c>
      <c r="AT40" s="2">
        <v>41293.58</v>
      </c>
      <c r="AU40" s="2">
        <f t="shared" si="26"/>
        <v>1177.4402161687485</v>
      </c>
      <c r="AV40" s="2">
        <v>64811.3</v>
      </c>
      <c r="AW40" s="2">
        <f t="shared" si="27"/>
        <v>1020.5516591046137</v>
      </c>
      <c r="AX40" s="2">
        <v>42121.64</v>
      </c>
      <c r="AY40" s="2">
        <f t="shared" si="28"/>
        <v>856.34799575726015</v>
      </c>
      <c r="AZ40" s="2">
        <f t="shared" si="29"/>
        <v>1018.1132903435406</v>
      </c>
      <c r="BA40" s="2">
        <f t="shared" si="30"/>
        <v>131.09668883145378</v>
      </c>
    </row>
    <row r="41" spans="1:53" x14ac:dyDescent="0.25">
      <c r="A41" s="2">
        <v>40</v>
      </c>
      <c r="B41" s="2">
        <v>120.01127099999999</v>
      </c>
      <c r="C41" s="2" t="s">
        <v>115</v>
      </c>
      <c r="D41" s="2">
        <v>14814.32</v>
      </c>
      <c r="E41" s="2">
        <f t="shared" si="0"/>
        <v>287.63164190090316</v>
      </c>
      <c r="F41" s="2">
        <v>20004.53</v>
      </c>
      <c r="G41" s="2">
        <f t="shared" si="1"/>
        <v>343.12025671442967</v>
      </c>
      <c r="H41" s="2">
        <v>21969.52</v>
      </c>
      <c r="I41" s="2">
        <f t="shared" si="2"/>
        <v>367.9444355574422</v>
      </c>
      <c r="J41" s="2">
        <f t="shared" si="3"/>
        <v>332.8987780575917</v>
      </c>
      <c r="K41" s="2">
        <f t="shared" si="4"/>
        <v>33.574744235100262</v>
      </c>
      <c r="L41" s="2">
        <v>4280.58</v>
      </c>
      <c r="M41" s="2">
        <f t="shared" si="5"/>
        <v>149.97309274435972</v>
      </c>
      <c r="N41" s="2">
        <v>4745.7</v>
      </c>
      <c r="O41" s="2">
        <f t="shared" si="6"/>
        <v>165.74869833311016</v>
      </c>
      <c r="P41" s="2">
        <f t="shared" si="7"/>
        <v>157.86089553873495</v>
      </c>
      <c r="Q41" s="2">
        <f t="shared" si="8"/>
        <v>7.8878027943752187</v>
      </c>
      <c r="R41" s="2">
        <v>33055.980000000003</v>
      </c>
      <c r="S41" s="2">
        <f t="shared" si="9"/>
        <v>526.33716221266968</v>
      </c>
      <c r="T41" s="2">
        <v>31700.98</v>
      </c>
      <c r="U41" s="2">
        <f t="shared" si="10"/>
        <v>468.69948503043889</v>
      </c>
      <c r="V41" s="2">
        <v>20381.57</v>
      </c>
      <c r="W41" s="2">
        <f t="shared" si="11"/>
        <v>344.93749030726059</v>
      </c>
      <c r="X41" s="2">
        <v>17510.72</v>
      </c>
      <c r="Y41" s="2">
        <f t="shared" si="12"/>
        <v>358.76816589478739</v>
      </c>
      <c r="Z41" s="2">
        <v>26570.41</v>
      </c>
      <c r="AA41" s="2">
        <f t="shared" si="13"/>
        <v>388.01710983775894</v>
      </c>
      <c r="AB41" s="2">
        <v>21223.34</v>
      </c>
      <c r="AC41" s="2">
        <f t="shared" si="14"/>
        <v>319.54927037399744</v>
      </c>
      <c r="AD41" s="2">
        <v>19096.669999999998</v>
      </c>
      <c r="AE41" s="2">
        <f t="shared" si="15"/>
        <v>426.89365221581363</v>
      </c>
      <c r="AF41" s="2">
        <f t="shared" si="16"/>
        <v>378.15334414252334</v>
      </c>
      <c r="AG41" s="2">
        <f t="shared" si="17"/>
        <v>44.374726166428502</v>
      </c>
      <c r="AH41" s="2">
        <v>25141.21</v>
      </c>
      <c r="AI41" s="2">
        <f t="shared" si="18"/>
        <v>368.28582901845135</v>
      </c>
      <c r="AJ41" s="2">
        <v>21161.02</v>
      </c>
      <c r="AK41" s="2">
        <f t="shared" si="19"/>
        <v>315.91543299013694</v>
      </c>
      <c r="AL41" s="2">
        <f t="shared" si="20"/>
        <v>342.10063100429414</v>
      </c>
      <c r="AM41" s="2">
        <f t="shared" si="21"/>
        <v>26.185198014157208</v>
      </c>
      <c r="AN41" s="2">
        <v>38423.33</v>
      </c>
      <c r="AO41" s="2">
        <f t="shared" si="22"/>
        <v>569.09304637131481</v>
      </c>
      <c r="AP41" s="2">
        <v>35074.14</v>
      </c>
      <c r="AQ41" s="2">
        <f t="shared" si="23"/>
        <v>536.14489959369951</v>
      </c>
      <c r="AR41" s="2">
        <f t="shared" si="24"/>
        <v>552.6189729825071</v>
      </c>
      <c r="AS41" s="2">
        <f t="shared" si="25"/>
        <v>16.474073388807653</v>
      </c>
      <c r="AT41" s="2">
        <v>21756.07</v>
      </c>
      <c r="AU41" s="2">
        <f t="shared" si="26"/>
        <v>620.34998573101257</v>
      </c>
      <c r="AV41" s="2">
        <v>26769.22</v>
      </c>
      <c r="AW41" s="2">
        <f t="shared" si="27"/>
        <v>421.52173901675189</v>
      </c>
      <c r="AX41" s="2">
        <v>18116.72</v>
      </c>
      <c r="AY41" s="2">
        <f t="shared" si="28"/>
        <v>368.31939263750104</v>
      </c>
      <c r="AZ41" s="2">
        <f t="shared" si="29"/>
        <v>470.06370579508848</v>
      </c>
      <c r="BA41" s="2">
        <f t="shared" si="30"/>
        <v>108.465345826209</v>
      </c>
    </row>
    <row r="42" spans="1:53" x14ac:dyDescent="0.25">
      <c r="A42" s="2">
        <v>41</v>
      </c>
      <c r="B42" s="2">
        <v>128.04732999999999</v>
      </c>
      <c r="C42" s="2" t="s">
        <v>116</v>
      </c>
      <c r="D42" s="2">
        <v>40085.5</v>
      </c>
      <c r="E42" s="2">
        <f t="shared" si="0"/>
        <v>778.29142217925983</v>
      </c>
      <c r="F42" s="2">
        <v>49900.23</v>
      </c>
      <c r="G42" s="2">
        <f t="shared" si="1"/>
        <v>855.89512613938382</v>
      </c>
      <c r="H42" s="2">
        <v>51741.17</v>
      </c>
      <c r="I42" s="2">
        <f t="shared" si="2"/>
        <v>866.55855889121199</v>
      </c>
      <c r="J42" s="2">
        <f t="shared" si="3"/>
        <v>833.58170240328525</v>
      </c>
      <c r="K42" s="2">
        <f t="shared" si="4"/>
        <v>39.337755527835512</v>
      </c>
      <c r="L42" s="2">
        <v>14268.2</v>
      </c>
      <c r="M42" s="2">
        <f t="shared" si="5"/>
        <v>499.89629487010478</v>
      </c>
      <c r="N42" s="2">
        <v>13845.9</v>
      </c>
      <c r="O42" s="2">
        <f t="shared" si="6"/>
        <v>483.58301246400106</v>
      </c>
      <c r="P42" s="2">
        <f t="shared" si="7"/>
        <v>491.73965366705295</v>
      </c>
      <c r="Q42" s="2">
        <f t="shared" si="8"/>
        <v>8.156641203051862</v>
      </c>
      <c r="R42" s="2">
        <v>69965.23</v>
      </c>
      <c r="S42" s="2">
        <f t="shared" si="9"/>
        <v>1114.0284030833977</v>
      </c>
      <c r="T42" s="2">
        <v>84342.28</v>
      </c>
      <c r="U42" s="2">
        <f t="shared" si="10"/>
        <v>1247.0019287193356</v>
      </c>
      <c r="V42" s="2">
        <v>82531.44</v>
      </c>
      <c r="W42" s="2">
        <f t="shared" si="11"/>
        <v>1396.7612791872393</v>
      </c>
      <c r="X42" s="2">
        <v>68424.89</v>
      </c>
      <c r="Y42" s="2">
        <f t="shared" si="12"/>
        <v>1401.9224958683926</v>
      </c>
      <c r="Z42" s="2">
        <v>22103.64</v>
      </c>
      <c r="AA42" s="2">
        <f t="shared" si="13"/>
        <v>322.78728516775925</v>
      </c>
      <c r="AB42" s="2">
        <v>26564.71</v>
      </c>
      <c r="AC42" s="2">
        <f t="shared" si="14"/>
        <v>399.97162078149972</v>
      </c>
      <c r="AD42" s="2">
        <v>15659.45</v>
      </c>
      <c r="AE42" s="2">
        <f t="shared" si="15"/>
        <v>350.05683201264532</v>
      </c>
      <c r="AF42" s="2">
        <f t="shared" si="16"/>
        <v>357.60524598730143</v>
      </c>
      <c r="AG42" s="2">
        <f t="shared" si="17"/>
        <v>31.959237904798034</v>
      </c>
      <c r="AH42" s="2">
        <v>31057.73</v>
      </c>
      <c r="AI42" s="2">
        <f t="shared" si="18"/>
        <v>454.95510520302037</v>
      </c>
      <c r="AJ42" s="2">
        <v>30918.63</v>
      </c>
      <c r="AK42" s="2">
        <f t="shared" si="19"/>
        <v>461.58797562271752</v>
      </c>
      <c r="AL42" s="2">
        <f t="shared" si="20"/>
        <v>458.27154041286894</v>
      </c>
      <c r="AM42" s="2">
        <f t="shared" si="21"/>
        <v>3.3164352098485779</v>
      </c>
      <c r="AN42" s="2">
        <v>51518.45</v>
      </c>
      <c r="AO42" s="2">
        <f t="shared" si="22"/>
        <v>763.04660878763661</v>
      </c>
      <c r="AP42" s="2">
        <v>47526.99</v>
      </c>
      <c r="AQ42" s="2">
        <f t="shared" si="23"/>
        <v>726.49973118487765</v>
      </c>
      <c r="AR42" s="2">
        <f t="shared" si="24"/>
        <v>744.77316998625713</v>
      </c>
      <c r="AS42" s="2">
        <f t="shared" si="25"/>
        <v>18.273438801379484</v>
      </c>
      <c r="AT42" s="2">
        <v>18584.34</v>
      </c>
      <c r="AU42" s="2">
        <f t="shared" si="26"/>
        <v>529.91165471614522</v>
      </c>
      <c r="AV42" s="2">
        <v>72696.59</v>
      </c>
      <c r="AW42" s="2">
        <f t="shared" si="27"/>
        <v>1144.7174418002396</v>
      </c>
      <c r="AX42" s="2">
        <v>46525.04</v>
      </c>
      <c r="AY42" s="2">
        <f t="shared" si="28"/>
        <v>945.87069156201801</v>
      </c>
      <c r="AZ42" s="2">
        <f t="shared" si="29"/>
        <v>873.49992935946773</v>
      </c>
      <c r="BA42" s="2">
        <f t="shared" si="30"/>
        <v>256.15709291286703</v>
      </c>
    </row>
    <row r="43" spans="1:53" x14ac:dyDescent="0.25">
      <c r="A43" s="2">
        <v>42</v>
      </c>
      <c r="B43" s="2">
        <v>130.0736</v>
      </c>
      <c r="C43" s="2" t="s">
        <v>117</v>
      </c>
      <c r="D43" s="2">
        <v>11701.95</v>
      </c>
      <c r="E43" s="2">
        <f t="shared" si="0"/>
        <v>227.2025372708483</v>
      </c>
      <c r="F43" s="2">
        <v>14522.17</v>
      </c>
      <c r="G43" s="2">
        <f t="shared" si="1"/>
        <v>249.0861169170478</v>
      </c>
      <c r="H43" s="2">
        <v>15069.94</v>
      </c>
      <c r="I43" s="2">
        <f t="shared" si="2"/>
        <v>252.39061059069655</v>
      </c>
      <c r="J43" s="2">
        <f t="shared" si="3"/>
        <v>242.89308825953086</v>
      </c>
      <c r="K43" s="2">
        <f t="shared" si="4"/>
        <v>11.176611363501678</v>
      </c>
      <c r="L43" s="2">
        <v>5019.78</v>
      </c>
      <c r="M43" s="2">
        <f t="shared" si="5"/>
        <v>175.87147804649882</v>
      </c>
      <c r="N43" s="2">
        <v>4953.68</v>
      </c>
      <c r="O43" s="2">
        <f t="shared" si="6"/>
        <v>173.0126244724195</v>
      </c>
      <c r="P43" s="2">
        <f t="shared" si="7"/>
        <v>174.44205125945916</v>
      </c>
      <c r="Q43" s="2">
        <f t="shared" si="8"/>
        <v>1.4294267870396595</v>
      </c>
      <c r="R43" s="2">
        <v>27655.86</v>
      </c>
      <c r="S43" s="2">
        <f t="shared" si="9"/>
        <v>440.35320903966186</v>
      </c>
      <c r="T43" s="2">
        <v>34681.040000000001</v>
      </c>
      <c r="U43" s="2">
        <f t="shared" si="10"/>
        <v>512.75971873172534</v>
      </c>
      <c r="V43" s="2">
        <v>31147.4</v>
      </c>
      <c r="W43" s="2">
        <f t="shared" si="11"/>
        <v>527.13829138758058</v>
      </c>
      <c r="X43" s="2">
        <v>25129.95</v>
      </c>
      <c r="Y43" s="2">
        <f t="shared" si="12"/>
        <v>514.87466366475587</v>
      </c>
      <c r="Z43" s="2">
        <v>17231.669999999998</v>
      </c>
      <c r="AA43" s="2">
        <f t="shared" si="13"/>
        <v>251.64018135504926</v>
      </c>
      <c r="AB43" s="2">
        <v>19067.55</v>
      </c>
      <c r="AC43" s="2">
        <f t="shared" si="14"/>
        <v>287.09061299115575</v>
      </c>
      <c r="AD43" s="2">
        <v>7294.39</v>
      </c>
      <c r="AE43" s="2">
        <f t="shared" si="15"/>
        <v>163.06134984719898</v>
      </c>
      <c r="AF43" s="2">
        <f t="shared" si="16"/>
        <v>233.93071473113469</v>
      </c>
      <c r="AG43" s="2">
        <f t="shared" si="17"/>
        <v>52.160223894495608</v>
      </c>
      <c r="AH43" s="2">
        <v>14670.32</v>
      </c>
      <c r="AI43" s="2">
        <f t="shared" si="18"/>
        <v>214.90099176475468</v>
      </c>
      <c r="AJ43" s="2">
        <v>13538.75</v>
      </c>
      <c r="AK43" s="2">
        <f t="shared" si="19"/>
        <v>202.12164009084702</v>
      </c>
      <c r="AL43" s="2">
        <f t="shared" si="20"/>
        <v>208.51131592780087</v>
      </c>
      <c r="AM43" s="2">
        <f t="shared" si="21"/>
        <v>6.3896758369538285</v>
      </c>
      <c r="AN43" s="2">
        <v>17440.349999999999</v>
      </c>
      <c r="AO43" s="2">
        <f t="shared" si="22"/>
        <v>258.31134134605094</v>
      </c>
      <c r="AP43" s="2">
        <v>16357.44</v>
      </c>
      <c r="AQ43" s="2">
        <f t="shared" si="23"/>
        <v>250.0405719544361</v>
      </c>
      <c r="AR43" s="2">
        <f t="shared" si="24"/>
        <v>254.17595665024351</v>
      </c>
      <c r="AS43" s="2">
        <f t="shared" si="25"/>
        <v>4.1353846958074172</v>
      </c>
      <c r="AT43" s="2">
        <v>7797.47</v>
      </c>
      <c r="AU43" s="2">
        <f t="shared" si="26"/>
        <v>222.33612978989302</v>
      </c>
      <c r="AV43" s="2">
        <v>22648.639999999999</v>
      </c>
      <c r="AW43" s="2">
        <f t="shared" si="27"/>
        <v>356.63699275378087</v>
      </c>
      <c r="AX43" s="2">
        <v>13991.91</v>
      </c>
      <c r="AY43" s="2">
        <f t="shared" si="28"/>
        <v>284.46053110268178</v>
      </c>
      <c r="AZ43" s="2">
        <f t="shared" si="29"/>
        <v>287.81121788211857</v>
      </c>
      <c r="BA43" s="2">
        <f t="shared" si="30"/>
        <v>54.879266118949268</v>
      </c>
    </row>
    <row r="44" spans="1:53" x14ac:dyDescent="0.25">
      <c r="A44" s="2">
        <v>43</v>
      </c>
      <c r="B44" s="2">
        <v>131.041122</v>
      </c>
      <c r="C44" s="2" t="s">
        <v>118</v>
      </c>
      <c r="D44" s="2">
        <v>18918.439999999999</v>
      </c>
      <c r="E44" s="2">
        <f t="shared" si="0"/>
        <v>367.31635062586207</v>
      </c>
      <c r="F44" s="2">
        <v>24969.83</v>
      </c>
      <c r="G44" s="2">
        <f t="shared" si="1"/>
        <v>428.28571727082158</v>
      </c>
      <c r="H44" s="2">
        <v>26848.04</v>
      </c>
      <c r="I44" s="2">
        <f t="shared" si="2"/>
        <v>449.64964749451201</v>
      </c>
      <c r="J44" s="2">
        <f t="shared" si="3"/>
        <v>415.08390513039853</v>
      </c>
      <c r="K44" s="2">
        <f t="shared" si="4"/>
        <v>34.884655902546193</v>
      </c>
      <c r="L44" s="2">
        <v>8717.9699999999993</v>
      </c>
      <c r="M44" s="2">
        <f t="shared" si="5"/>
        <v>305.44013272793535</v>
      </c>
      <c r="N44" s="2">
        <v>8418.02</v>
      </c>
      <c r="O44" s="2">
        <f t="shared" si="6"/>
        <v>294.00844080790779</v>
      </c>
      <c r="P44" s="2">
        <f t="shared" si="7"/>
        <v>299.72428676792157</v>
      </c>
      <c r="Q44" s="2">
        <f t="shared" si="8"/>
        <v>5.7158459600137803</v>
      </c>
      <c r="R44" s="2">
        <v>43160.56</v>
      </c>
      <c r="S44" s="2">
        <f t="shared" si="9"/>
        <v>687.22835232565058</v>
      </c>
      <c r="T44" s="2">
        <v>48534.59</v>
      </c>
      <c r="U44" s="2">
        <f t="shared" si="10"/>
        <v>717.58467211939455</v>
      </c>
      <c r="V44" s="2">
        <v>41573.86</v>
      </c>
      <c r="W44" s="2">
        <f t="shared" si="11"/>
        <v>703.59559792427228</v>
      </c>
      <c r="X44" s="2">
        <v>36424.379999999997</v>
      </c>
      <c r="Y44" s="2">
        <f t="shared" si="12"/>
        <v>746.28045028729696</v>
      </c>
      <c r="Z44" s="2">
        <v>18082.71</v>
      </c>
      <c r="AA44" s="2">
        <f t="shared" si="13"/>
        <v>264.06821995725096</v>
      </c>
      <c r="AB44" s="2">
        <v>19068.87</v>
      </c>
      <c r="AC44" s="2">
        <f t="shared" si="14"/>
        <v>287.11048757436896</v>
      </c>
      <c r="AD44" s="2">
        <v>12002.79</v>
      </c>
      <c r="AE44" s="2">
        <f t="shared" si="15"/>
        <v>268.31457316272662</v>
      </c>
      <c r="AF44" s="2">
        <f t="shared" si="16"/>
        <v>273.16442689811555</v>
      </c>
      <c r="AG44" s="2">
        <f t="shared" si="17"/>
        <v>10.012569939022329</v>
      </c>
      <c r="AH44" s="2">
        <v>27623.45</v>
      </c>
      <c r="AI44" s="2">
        <f t="shared" si="18"/>
        <v>404.64739698684917</v>
      </c>
      <c r="AJ44" s="2">
        <v>24582.98</v>
      </c>
      <c r="AK44" s="2">
        <f t="shared" si="19"/>
        <v>367.00228868399898</v>
      </c>
      <c r="AL44" s="2">
        <f t="shared" si="20"/>
        <v>385.82484283542408</v>
      </c>
      <c r="AM44" s="2">
        <f t="shared" si="21"/>
        <v>18.822554151425095</v>
      </c>
      <c r="AN44" s="2">
        <v>41684.800000000003</v>
      </c>
      <c r="AO44" s="2">
        <f t="shared" si="22"/>
        <v>617.39911192962677</v>
      </c>
      <c r="AP44" s="2">
        <v>39620.199999999997</v>
      </c>
      <c r="AQ44" s="2">
        <f t="shared" si="23"/>
        <v>605.63617955799623</v>
      </c>
      <c r="AR44" s="2">
        <f t="shared" si="24"/>
        <v>611.5176457438115</v>
      </c>
      <c r="AS44" s="2">
        <f t="shared" si="25"/>
        <v>5.8814661858152704</v>
      </c>
      <c r="AT44" s="2">
        <v>21311.61</v>
      </c>
      <c r="AU44" s="2">
        <f t="shared" si="26"/>
        <v>607.67670628955068</v>
      </c>
      <c r="AV44" s="2">
        <v>39564.910000000003</v>
      </c>
      <c r="AW44" s="2">
        <f t="shared" si="27"/>
        <v>623.00917498684214</v>
      </c>
      <c r="AX44" s="2">
        <v>25095.200000000001</v>
      </c>
      <c r="AY44" s="2">
        <f t="shared" si="28"/>
        <v>510.19438519315952</v>
      </c>
      <c r="AZ44" s="2">
        <f t="shared" si="29"/>
        <v>580.29342215651741</v>
      </c>
      <c r="BA44" s="2">
        <f t="shared" si="30"/>
        <v>49.96116749690718</v>
      </c>
    </row>
    <row r="45" spans="1:53" x14ac:dyDescent="0.25">
      <c r="A45" s="2">
        <v>44</v>
      </c>
      <c r="B45" s="2">
        <v>132.04895300000001</v>
      </c>
      <c r="C45" s="2" t="s">
        <v>119</v>
      </c>
      <c r="D45" s="2">
        <v>14320.52</v>
      </c>
      <c r="E45" s="2">
        <f t="shared" si="0"/>
        <v>278.04412760590571</v>
      </c>
      <c r="F45" s="2">
        <v>18875.64</v>
      </c>
      <c r="G45" s="2">
        <f t="shared" si="1"/>
        <v>323.75739107337978</v>
      </c>
      <c r="H45" s="2">
        <v>20293.330000000002</v>
      </c>
      <c r="I45" s="2">
        <f t="shared" si="2"/>
        <v>339.87168824948878</v>
      </c>
      <c r="J45" s="2">
        <f t="shared" si="3"/>
        <v>313.89106897625805</v>
      </c>
      <c r="K45" s="2">
        <f t="shared" si="4"/>
        <v>26.187402156725401</v>
      </c>
      <c r="L45" s="2">
        <v>6684.57</v>
      </c>
      <c r="M45" s="2">
        <f t="shared" si="5"/>
        <v>234.19855173041142</v>
      </c>
      <c r="N45" s="2">
        <v>7665.72</v>
      </c>
      <c r="O45" s="2">
        <f t="shared" si="6"/>
        <v>267.73355074827509</v>
      </c>
      <c r="P45" s="2">
        <f t="shared" si="7"/>
        <v>250.96605123934324</v>
      </c>
      <c r="Q45" s="2">
        <f t="shared" si="8"/>
        <v>16.767499508931834</v>
      </c>
      <c r="R45" s="2">
        <v>33760.730000000003</v>
      </c>
      <c r="S45" s="2">
        <f t="shared" si="9"/>
        <v>537.55861488384676</v>
      </c>
      <c r="T45" s="2">
        <v>40356.94</v>
      </c>
      <c r="U45" s="2">
        <f t="shared" si="10"/>
        <v>596.67798898975104</v>
      </c>
      <c r="V45" s="2">
        <v>33530.120000000003</v>
      </c>
      <c r="W45" s="2">
        <f t="shared" si="11"/>
        <v>567.46342124288196</v>
      </c>
      <c r="X45" s="2">
        <v>28562.15</v>
      </c>
      <c r="Y45" s="2">
        <f t="shared" si="12"/>
        <v>585.1952500817672</v>
      </c>
      <c r="Z45" s="2">
        <v>11052.95</v>
      </c>
      <c r="AA45" s="2">
        <f t="shared" si="13"/>
        <v>161.41014437418386</v>
      </c>
      <c r="AB45" s="2">
        <v>11669.56</v>
      </c>
      <c r="AC45" s="2">
        <f t="shared" si="14"/>
        <v>175.70275854722141</v>
      </c>
      <c r="AD45" s="2">
        <v>7991.25</v>
      </c>
      <c r="AE45" s="2">
        <f t="shared" si="15"/>
        <v>178.63920245098339</v>
      </c>
      <c r="AF45" s="2">
        <f t="shared" si="16"/>
        <v>171.91736845746289</v>
      </c>
      <c r="AG45" s="2">
        <f t="shared" si="17"/>
        <v>7.5258219552048189</v>
      </c>
      <c r="AH45" s="2">
        <v>20770.39</v>
      </c>
      <c r="AI45" s="2">
        <f t="shared" si="18"/>
        <v>304.25903527262818</v>
      </c>
      <c r="AJ45" s="2">
        <v>18433.82</v>
      </c>
      <c r="AK45" s="2">
        <f t="shared" si="19"/>
        <v>275.20073356398916</v>
      </c>
      <c r="AL45" s="2">
        <f t="shared" si="20"/>
        <v>289.72988441830864</v>
      </c>
      <c r="AM45" s="2">
        <f t="shared" si="21"/>
        <v>14.529150854319511</v>
      </c>
      <c r="AN45" s="2">
        <v>29701.26</v>
      </c>
      <c r="AO45" s="2">
        <f t="shared" si="22"/>
        <v>439.90930860147927</v>
      </c>
      <c r="AP45" s="2">
        <v>27974.76</v>
      </c>
      <c r="AQ45" s="2">
        <f t="shared" si="23"/>
        <v>427.6234539566143</v>
      </c>
      <c r="AR45" s="2">
        <f t="shared" si="24"/>
        <v>433.76638127904675</v>
      </c>
      <c r="AS45" s="2">
        <f t="shared" si="25"/>
        <v>6.1429273224324845</v>
      </c>
      <c r="AT45" s="2">
        <v>14296.03</v>
      </c>
      <c r="AU45" s="2">
        <f t="shared" si="26"/>
        <v>407.63529472511016</v>
      </c>
      <c r="AV45" s="2">
        <v>31574.19</v>
      </c>
      <c r="AW45" s="2">
        <f t="shared" si="27"/>
        <v>497.18323794437549</v>
      </c>
      <c r="AX45" s="2">
        <v>20198.38</v>
      </c>
      <c r="AY45" s="2">
        <f t="shared" si="28"/>
        <v>410.64028443677711</v>
      </c>
      <c r="AZ45" s="2">
        <f t="shared" si="29"/>
        <v>438.48627236875427</v>
      </c>
      <c r="BA45" s="2">
        <f t="shared" si="30"/>
        <v>41.523148697492054</v>
      </c>
    </row>
    <row r="46" spans="1:53" x14ac:dyDescent="0.25">
      <c r="A46" s="2">
        <v>45</v>
      </c>
      <c r="B46" s="2">
        <v>134.034626</v>
      </c>
      <c r="C46" s="2" t="s">
        <v>120</v>
      </c>
      <c r="D46" s="2">
        <v>17622.14</v>
      </c>
      <c r="E46" s="2">
        <f t="shared" si="0"/>
        <v>342.14766941767027</v>
      </c>
      <c r="F46" s="2">
        <v>22985.58</v>
      </c>
      <c r="G46" s="2">
        <f t="shared" si="1"/>
        <v>394.25160752739816</v>
      </c>
      <c r="H46" s="2">
        <v>24943.47</v>
      </c>
      <c r="I46" s="2">
        <f t="shared" si="2"/>
        <v>417.75200322965605</v>
      </c>
      <c r="J46" s="2">
        <f t="shared" si="3"/>
        <v>384.71709339157479</v>
      </c>
      <c r="K46" s="2">
        <f t="shared" si="4"/>
        <v>31.593079860872542</v>
      </c>
      <c r="L46" s="2">
        <v>11074.59</v>
      </c>
      <c r="M46" s="2">
        <f t="shared" si="5"/>
        <v>388.00595087015279</v>
      </c>
      <c r="N46" s="2">
        <v>5819.75</v>
      </c>
      <c r="O46" s="2">
        <f t="shared" si="6"/>
        <v>203.26105466509006</v>
      </c>
      <c r="P46" s="2">
        <f t="shared" si="7"/>
        <v>295.63350276762139</v>
      </c>
      <c r="Q46" s="2">
        <f t="shared" si="8"/>
        <v>92.372448102531479</v>
      </c>
      <c r="R46" s="2">
        <v>38675.49</v>
      </c>
      <c r="S46" s="2">
        <f t="shared" si="9"/>
        <v>615.81437469966045</v>
      </c>
      <c r="T46" s="2">
        <v>41698.370000000003</v>
      </c>
      <c r="U46" s="2">
        <f t="shared" si="10"/>
        <v>616.51105251663205</v>
      </c>
      <c r="V46" s="2">
        <v>35271.49</v>
      </c>
      <c r="W46" s="2">
        <f t="shared" si="11"/>
        <v>596.93435000334318</v>
      </c>
      <c r="X46" s="2">
        <v>31451.25</v>
      </c>
      <c r="Y46" s="2">
        <f t="shared" si="12"/>
        <v>644.38853899773585</v>
      </c>
      <c r="Z46" s="2">
        <v>20141.27</v>
      </c>
      <c r="AA46" s="2">
        <f t="shared" si="13"/>
        <v>294.13010088523134</v>
      </c>
      <c r="AB46" s="2">
        <v>21629.39</v>
      </c>
      <c r="AC46" s="2">
        <f t="shared" si="14"/>
        <v>325.66296318744537</v>
      </c>
      <c r="AD46" s="2">
        <v>15036.65</v>
      </c>
      <c r="AE46" s="2">
        <f t="shared" si="15"/>
        <v>336.13454259778871</v>
      </c>
      <c r="AF46" s="2">
        <f t="shared" si="16"/>
        <v>318.64253555682183</v>
      </c>
      <c r="AG46" s="2">
        <f t="shared" si="17"/>
        <v>17.852321678771911</v>
      </c>
      <c r="AH46" s="2">
        <v>27616.28</v>
      </c>
      <c r="AI46" s="2">
        <f t="shared" si="18"/>
        <v>404.54236586885349</v>
      </c>
      <c r="AJ46" s="2">
        <v>24064.52</v>
      </c>
      <c r="AK46" s="2">
        <f t="shared" si="19"/>
        <v>359.2621364896309</v>
      </c>
      <c r="AL46" s="2">
        <f t="shared" si="20"/>
        <v>381.90225117924217</v>
      </c>
      <c r="AM46" s="2">
        <f t="shared" si="21"/>
        <v>22.640114689611295</v>
      </c>
      <c r="AN46" s="2">
        <v>38832.49</v>
      </c>
      <c r="AO46" s="2">
        <f t="shared" si="22"/>
        <v>575.15316950101965</v>
      </c>
      <c r="AP46" s="2">
        <v>37402.129999999997</v>
      </c>
      <c r="AQ46" s="2">
        <f t="shared" si="23"/>
        <v>571.73066063602687</v>
      </c>
      <c r="AR46" s="2">
        <f t="shared" si="24"/>
        <v>573.44191506852326</v>
      </c>
      <c r="AS46" s="2">
        <f t="shared" si="25"/>
        <v>1.7112544324963892</v>
      </c>
      <c r="AT46" s="2">
        <v>20440.47</v>
      </c>
      <c r="AU46" s="2">
        <f t="shared" si="26"/>
        <v>582.83712420649454</v>
      </c>
      <c r="AV46" s="2">
        <v>38497.32</v>
      </c>
      <c r="AW46" s="2">
        <f t="shared" si="27"/>
        <v>606.19836042605584</v>
      </c>
      <c r="AX46" s="2">
        <v>25136.74</v>
      </c>
      <c r="AY46" s="2">
        <f t="shared" si="28"/>
        <v>511.03890823983471</v>
      </c>
      <c r="AZ46" s="2">
        <f t="shared" si="29"/>
        <v>566.69146429079501</v>
      </c>
      <c r="BA46" s="2">
        <f t="shared" si="30"/>
        <v>40.491497755129579</v>
      </c>
    </row>
    <row r="47" spans="1:53" x14ac:dyDescent="0.25">
      <c r="A47" s="2">
        <v>46</v>
      </c>
      <c r="B47" s="2">
        <v>134.065304</v>
      </c>
      <c r="C47" s="2" t="s">
        <v>121</v>
      </c>
      <c r="D47" s="2">
        <v>17597.150000000001</v>
      </c>
      <c r="E47" s="2">
        <f t="shared" si="0"/>
        <v>341.66246896762573</v>
      </c>
      <c r="F47" s="2">
        <v>23247.279999999999</v>
      </c>
      <c r="G47" s="2">
        <f t="shared" si="1"/>
        <v>398.74031939326881</v>
      </c>
      <c r="H47" s="2">
        <v>25245.32</v>
      </c>
      <c r="I47" s="2">
        <f t="shared" si="2"/>
        <v>422.80737211677842</v>
      </c>
      <c r="J47" s="2">
        <f t="shared" si="3"/>
        <v>387.73672015922438</v>
      </c>
      <c r="K47" s="2">
        <f t="shared" si="4"/>
        <v>34.028744945501018</v>
      </c>
      <c r="L47" s="2">
        <v>9165.09</v>
      </c>
      <c r="M47" s="2">
        <f t="shared" si="5"/>
        <v>321.10529240906692</v>
      </c>
      <c r="N47" s="2">
        <v>14973.11</v>
      </c>
      <c r="O47" s="2">
        <f t="shared" si="6"/>
        <v>522.95203921412542</v>
      </c>
      <c r="P47" s="2">
        <f t="shared" si="7"/>
        <v>422.02866581159617</v>
      </c>
      <c r="Q47" s="2">
        <f t="shared" si="8"/>
        <v>100.92337340252921</v>
      </c>
      <c r="R47" s="2">
        <v>36990.5</v>
      </c>
      <c r="S47" s="2">
        <f t="shared" si="9"/>
        <v>588.98495215775642</v>
      </c>
      <c r="T47" s="2">
        <v>47880.639999999999</v>
      </c>
      <c r="U47" s="2">
        <f t="shared" si="10"/>
        <v>707.91601114312027</v>
      </c>
      <c r="V47" s="2">
        <v>44221.31</v>
      </c>
      <c r="W47" s="2">
        <f t="shared" si="11"/>
        <v>748.40101569699323</v>
      </c>
      <c r="X47" s="2">
        <v>34194.31</v>
      </c>
      <c r="Y47" s="2">
        <f t="shared" si="12"/>
        <v>700.58968921539417</v>
      </c>
      <c r="Z47" s="2">
        <v>12876.91</v>
      </c>
      <c r="AA47" s="2">
        <f t="shared" si="13"/>
        <v>188.0460783947608</v>
      </c>
      <c r="AB47" s="2">
        <v>14427.98</v>
      </c>
      <c r="AC47" s="2">
        <f t="shared" si="14"/>
        <v>217.23491599204593</v>
      </c>
      <c r="AD47" s="2">
        <v>9885.76</v>
      </c>
      <c r="AE47" s="2">
        <f t="shared" si="15"/>
        <v>220.98974278389909</v>
      </c>
      <c r="AF47" s="2">
        <f t="shared" si="16"/>
        <v>208.75691239023527</v>
      </c>
      <c r="AG47" s="2">
        <f t="shared" si="17"/>
        <v>14.724778768010529</v>
      </c>
      <c r="AH47" s="2">
        <v>24942.84</v>
      </c>
      <c r="AI47" s="2">
        <f t="shared" si="18"/>
        <v>365.37996808723966</v>
      </c>
      <c r="AJ47" s="2">
        <v>23485.55</v>
      </c>
      <c r="AK47" s="2">
        <f t="shared" si="19"/>
        <v>350.61862316946491</v>
      </c>
      <c r="AL47" s="2">
        <f t="shared" si="20"/>
        <v>357.99929562835229</v>
      </c>
      <c r="AM47" s="2">
        <f t="shared" si="21"/>
        <v>7.3806724588873749</v>
      </c>
      <c r="AN47" s="2">
        <v>32190.82</v>
      </c>
      <c r="AO47" s="2">
        <f t="shared" si="22"/>
        <v>476.78251257740146</v>
      </c>
      <c r="AP47" s="2">
        <v>30381.98</v>
      </c>
      <c r="AQ47" s="2">
        <f t="shared" si="23"/>
        <v>464.4203283831846</v>
      </c>
      <c r="AR47" s="2">
        <f t="shared" si="24"/>
        <v>470.60142048029303</v>
      </c>
      <c r="AS47" s="2">
        <f t="shared" si="25"/>
        <v>6.1810920971084329</v>
      </c>
      <c r="AT47" s="2">
        <v>17649.169999999998</v>
      </c>
      <c r="AU47" s="2">
        <f t="shared" si="26"/>
        <v>503.24632884818863</v>
      </c>
      <c r="AV47" s="2">
        <v>41044.550000000003</v>
      </c>
      <c r="AW47" s="2">
        <f t="shared" si="27"/>
        <v>646.30833820186103</v>
      </c>
      <c r="AX47" s="2">
        <v>25238.959999999999</v>
      </c>
      <c r="AY47" s="2">
        <f t="shared" si="28"/>
        <v>513.11707737394977</v>
      </c>
      <c r="AZ47" s="2">
        <f t="shared" si="29"/>
        <v>554.22391480799979</v>
      </c>
      <c r="BA47" s="2">
        <f t="shared" si="30"/>
        <v>65.238095685213793</v>
      </c>
    </row>
    <row r="48" spans="1:53" x14ac:dyDescent="0.25">
      <c r="A48" s="2">
        <v>47</v>
      </c>
      <c r="B48" s="2">
        <v>136.05310700000001</v>
      </c>
      <c r="C48" s="2" t="s">
        <v>122</v>
      </c>
      <c r="D48" s="2">
        <v>17555.45</v>
      </c>
      <c r="E48" s="2">
        <f t="shared" si="0"/>
        <v>340.85283076166911</v>
      </c>
      <c r="F48" s="2">
        <v>23148.25</v>
      </c>
      <c r="G48" s="2">
        <f t="shared" si="1"/>
        <v>397.04174416943556</v>
      </c>
      <c r="H48" s="2">
        <v>24841.69</v>
      </c>
      <c r="I48" s="2">
        <f t="shared" si="2"/>
        <v>416.04739681808957</v>
      </c>
      <c r="J48" s="2">
        <f t="shared" si="3"/>
        <v>384.64732391639808</v>
      </c>
      <c r="K48" s="2">
        <f t="shared" si="4"/>
        <v>31.924618829987871</v>
      </c>
      <c r="L48" s="2">
        <v>7405.4</v>
      </c>
      <c r="M48" s="2">
        <f t="shared" si="5"/>
        <v>259.45333132638132</v>
      </c>
      <c r="N48" s="2">
        <v>8494.2199999999993</v>
      </c>
      <c r="O48" s="2">
        <f t="shared" si="6"/>
        <v>296.66980811156856</v>
      </c>
      <c r="P48" s="2">
        <f t="shared" si="7"/>
        <v>278.06156971897497</v>
      </c>
      <c r="Q48" s="2">
        <f t="shared" si="8"/>
        <v>18.60823839259362</v>
      </c>
      <c r="R48" s="2">
        <v>36248.5</v>
      </c>
      <c r="S48" s="2">
        <f t="shared" si="9"/>
        <v>577.17038261960329</v>
      </c>
      <c r="T48" s="2">
        <v>45011.43</v>
      </c>
      <c r="U48" s="2">
        <f t="shared" si="10"/>
        <v>665.49469642527288</v>
      </c>
      <c r="V48" s="2">
        <v>42359.15</v>
      </c>
      <c r="W48" s="2">
        <f t="shared" si="11"/>
        <v>716.88583816402752</v>
      </c>
      <c r="X48" s="2">
        <v>33458.620000000003</v>
      </c>
      <c r="Y48" s="2">
        <f t="shared" si="12"/>
        <v>685.51651392807685</v>
      </c>
      <c r="Z48" s="2">
        <v>15880.69</v>
      </c>
      <c r="AA48" s="2">
        <f t="shared" si="13"/>
        <v>231.91134182834969</v>
      </c>
      <c r="AB48" s="2">
        <v>18904.009999999998</v>
      </c>
      <c r="AC48" s="2">
        <f t="shared" si="14"/>
        <v>284.62827258305015</v>
      </c>
      <c r="AD48" s="2">
        <v>11291.46</v>
      </c>
      <c r="AE48" s="2">
        <f t="shared" si="15"/>
        <v>252.41325310898554</v>
      </c>
      <c r="AF48" s="2">
        <f t="shared" si="16"/>
        <v>256.31762250679509</v>
      </c>
      <c r="AG48" s="2">
        <f t="shared" si="17"/>
        <v>21.697953395729666</v>
      </c>
      <c r="AH48" s="2">
        <v>23310.35</v>
      </c>
      <c r="AI48" s="2">
        <f t="shared" si="18"/>
        <v>341.4661257139278</v>
      </c>
      <c r="AJ48" s="2">
        <v>21743.05</v>
      </c>
      <c r="AK48" s="2">
        <f t="shared" si="19"/>
        <v>324.60462942127532</v>
      </c>
      <c r="AL48" s="2">
        <f t="shared" si="20"/>
        <v>333.03537756760159</v>
      </c>
      <c r="AM48" s="2">
        <f t="shared" si="21"/>
        <v>8.4307481463262377</v>
      </c>
      <c r="AN48" s="2">
        <v>31727.15</v>
      </c>
      <c r="AO48" s="2">
        <f t="shared" si="22"/>
        <v>469.91503459433784</v>
      </c>
      <c r="AP48" s="2">
        <v>30310.12</v>
      </c>
      <c r="AQ48" s="2">
        <f t="shared" si="23"/>
        <v>463.32187315420953</v>
      </c>
      <c r="AR48" s="2">
        <f t="shared" si="24"/>
        <v>466.61845387427365</v>
      </c>
      <c r="AS48" s="2">
        <f t="shared" si="25"/>
        <v>3.2965807200641564</v>
      </c>
      <c r="AT48" s="2">
        <v>16262.05</v>
      </c>
      <c r="AU48" s="2">
        <f t="shared" si="26"/>
        <v>463.694154571897</v>
      </c>
      <c r="AV48" s="2">
        <v>39937.870000000003</v>
      </c>
      <c r="AW48" s="2">
        <f t="shared" si="27"/>
        <v>628.8819926402399</v>
      </c>
      <c r="AX48" s="2">
        <v>26142.11</v>
      </c>
      <c r="AY48" s="2">
        <f t="shared" si="28"/>
        <v>531.47843966583036</v>
      </c>
      <c r="AZ48" s="2">
        <f t="shared" si="29"/>
        <v>541.35152895932242</v>
      </c>
      <c r="BA48" s="2">
        <f t="shared" si="30"/>
        <v>67.798052482211872</v>
      </c>
    </row>
    <row r="49" spans="1:53" x14ac:dyDescent="0.25">
      <c r="A49" s="2">
        <v>48</v>
      </c>
      <c r="B49" s="2">
        <v>137.04220599999999</v>
      </c>
      <c r="C49" s="2" t="s">
        <v>123</v>
      </c>
      <c r="D49" s="2">
        <v>16344.88</v>
      </c>
      <c r="E49" s="2">
        <f t="shared" si="0"/>
        <v>317.34866474284564</v>
      </c>
      <c r="F49" s="2">
        <v>21319.119999999999</v>
      </c>
      <c r="G49" s="2">
        <f t="shared" si="1"/>
        <v>365.66827250256483</v>
      </c>
      <c r="H49" s="2">
        <v>22805.32</v>
      </c>
      <c r="I49" s="2">
        <f t="shared" si="2"/>
        <v>381.9423726648032</v>
      </c>
      <c r="J49" s="2">
        <f t="shared" si="3"/>
        <v>354.98643663673784</v>
      </c>
      <c r="K49" s="2">
        <f t="shared" si="4"/>
        <v>27.430676123337303</v>
      </c>
      <c r="L49" s="2">
        <v>9422.01</v>
      </c>
      <c r="M49" s="2">
        <f t="shared" si="5"/>
        <v>330.10666301489158</v>
      </c>
      <c r="N49" s="2">
        <v>13115.51</v>
      </c>
      <c r="O49" s="2">
        <f t="shared" si="6"/>
        <v>458.07335281937111</v>
      </c>
      <c r="P49" s="2">
        <f t="shared" si="7"/>
        <v>394.09000791713135</v>
      </c>
      <c r="Q49" s="2">
        <f t="shared" si="8"/>
        <v>63.983344902239601</v>
      </c>
      <c r="R49" s="2">
        <v>34767.24</v>
      </c>
      <c r="S49" s="2">
        <f t="shared" si="9"/>
        <v>553.58487146854566</v>
      </c>
      <c r="T49" s="2">
        <v>42237.64</v>
      </c>
      <c r="U49" s="2">
        <f t="shared" si="10"/>
        <v>624.48416789957491</v>
      </c>
      <c r="V49" s="2">
        <v>40112.18</v>
      </c>
      <c r="W49" s="2">
        <f t="shared" si="11"/>
        <v>678.85813997415767</v>
      </c>
      <c r="X49" s="2">
        <v>33423.230000000003</v>
      </c>
      <c r="Y49" s="2">
        <f t="shared" si="12"/>
        <v>684.79142635937512</v>
      </c>
      <c r="Z49" s="2">
        <v>21353.09</v>
      </c>
      <c r="AA49" s="2">
        <f t="shared" si="13"/>
        <v>311.82673763429142</v>
      </c>
      <c r="AB49" s="2">
        <v>36371.97</v>
      </c>
      <c r="AC49" s="2">
        <f t="shared" si="14"/>
        <v>547.63465484532242</v>
      </c>
      <c r="AD49" s="2">
        <v>18014.84</v>
      </c>
      <c r="AE49" s="2">
        <f t="shared" si="15"/>
        <v>402.71004534735783</v>
      </c>
      <c r="AF49" s="2">
        <f t="shared" si="16"/>
        <v>420.72381260899056</v>
      </c>
      <c r="AG49" s="2">
        <f t="shared" si="17"/>
        <v>97.107209869876357</v>
      </c>
      <c r="AH49" s="2">
        <v>22399.46</v>
      </c>
      <c r="AI49" s="2">
        <f t="shared" si="18"/>
        <v>328.12277912103838</v>
      </c>
      <c r="AJ49" s="2">
        <v>20958.32</v>
      </c>
      <c r="AK49" s="2">
        <f t="shared" si="19"/>
        <v>312.88930011624421</v>
      </c>
      <c r="AL49" s="2">
        <f t="shared" si="20"/>
        <v>320.5060396186413</v>
      </c>
      <c r="AM49" s="2">
        <f t="shared" si="21"/>
        <v>7.6167395023970812</v>
      </c>
      <c r="AN49" s="2">
        <v>29410.25</v>
      </c>
      <c r="AO49" s="2">
        <f t="shared" si="22"/>
        <v>435.59912082169762</v>
      </c>
      <c r="AP49" s="2">
        <v>28179.07</v>
      </c>
      <c r="AQ49" s="2">
        <f t="shared" si="23"/>
        <v>430.74654591085721</v>
      </c>
      <c r="AR49" s="2">
        <f t="shared" si="24"/>
        <v>433.17283336627742</v>
      </c>
      <c r="AS49" s="2">
        <f t="shared" si="25"/>
        <v>2.4262874554202085</v>
      </c>
      <c r="AT49" s="2">
        <v>13692.25</v>
      </c>
      <c r="AU49" s="2">
        <f t="shared" si="26"/>
        <v>390.41918380136923</v>
      </c>
      <c r="AV49" s="2">
        <v>37299.360000000001</v>
      </c>
      <c r="AW49" s="2">
        <f t="shared" si="27"/>
        <v>587.33467360692146</v>
      </c>
      <c r="AX49" s="2">
        <v>23552.14</v>
      </c>
      <c r="AY49" s="2">
        <f t="shared" si="28"/>
        <v>478.82342389314363</v>
      </c>
      <c r="AZ49" s="2">
        <f t="shared" si="29"/>
        <v>485.52576043381146</v>
      </c>
      <c r="BA49" s="2">
        <f t="shared" si="30"/>
        <v>80.529988276286645</v>
      </c>
    </row>
    <row r="50" spans="1:53" x14ac:dyDescent="0.25">
      <c r="A50" s="2">
        <v>49</v>
      </c>
      <c r="B50" s="2">
        <v>142.07280900000001</v>
      </c>
      <c r="C50" s="2" t="s">
        <v>124</v>
      </c>
      <c r="D50" s="2">
        <v>13885.02</v>
      </c>
      <c r="E50" s="2">
        <f t="shared" si="0"/>
        <v>269.58855353650239</v>
      </c>
      <c r="F50" s="2">
        <v>17616.05</v>
      </c>
      <c r="G50" s="2">
        <f t="shared" si="1"/>
        <v>302.15274231857632</v>
      </c>
      <c r="H50" s="2">
        <v>18358.7</v>
      </c>
      <c r="I50" s="2">
        <f t="shared" si="2"/>
        <v>307.470600589745</v>
      </c>
      <c r="J50" s="2">
        <f t="shared" si="3"/>
        <v>293.07063214827457</v>
      </c>
      <c r="K50" s="2">
        <f t="shared" si="4"/>
        <v>16.745664435810355</v>
      </c>
      <c r="L50" s="2">
        <v>7648.92</v>
      </c>
      <c r="M50" s="2">
        <f t="shared" si="5"/>
        <v>267.98522362721593</v>
      </c>
      <c r="N50" s="2">
        <v>8521.89</v>
      </c>
      <c r="O50" s="2">
        <f t="shared" si="6"/>
        <v>297.63621274795037</v>
      </c>
      <c r="P50" s="2">
        <f t="shared" si="7"/>
        <v>282.81071818758312</v>
      </c>
      <c r="Q50" s="2">
        <f t="shared" si="8"/>
        <v>14.825494560367218</v>
      </c>
      <c r="R50" s="2">
        <v>29686.93</v>
      </c>
      <c r="S50" s="2">
        <f t="shared" si="9"/>
        <v>472.69312514728557</v>
      </c>
      <c r="T50" s="2">
        <v>40247.93</v>
      </c>
      <c r="U50" s="2">
        <f t="shared" si="10"/>
        <v>595.06627443508535</v>
      </c>
      <c r="V50" s="2">
        <v>42455.68</v>
      </c>
      <c r="W50" s="2">
        <f t="shared" si="11"/>
        <v>718.51951093503385</v>
      </c>
      <c r="X50" s="2">
        <v>32105.77</v>
      </c>
      <c r="Y50" s="2">
        <f t="shared" si="12"/>
        <v>657.7986637636767</v>
      </c>
      <c r="Z50" s="2">
        <v>14641.81</v>
      </c>
      <c r="AA50" s="2">
        <f t="shared" si="13"/>
        <v>213.81953831324384</v>
      </c>
      <c r="AB50" s="2">
        <v>17142.04</v>
      </c>
      <c r="AC50" s="2">
        <f t="shared" si="14"/>
        <v>258.09916698888486</v>
      </c>
      <c r="AD50" s="2">
        <v>10552.86</v>
      </c>
      <c r="AE50" s="2">
        <f t="shared" si="15"/>
        <v>235.90232992046106</v>
      </c>
      <c r="AF50" s="2">
        <f t="shared" si="16"/>
        <v>235.94034507419659</v>
      </c>
      <c r="AG50" s="2">
        <f t="shared" si="17"/>
        <v>18.077102695161042</v>
      </c>
      <c r="AH50" s="2">
        <v>17045.89</v>
      </c>
      <c r="AI50" s="2">
        <f t="shared" si="18"/>
        <v>249.69998381173102</v>
      </c>
      <c r="AJ50" s="2">
        <v>16320.27</v>
      </c>
      <c r="AK50" s="2">
        <f t="shared" si="19"/>
        <v>243.64728938236163</v>
      </c>
      <c r="AL50" s="2">
        <f t="shared" si="20"/>
        <v>246.67363659704631</v>
      </c>
      <c r="AM50" s="2">
        <f t="shared" si="21"/>
        <v>3.0263472146846908</v>
      </c>
      <c r="AN50" s="2">
        <v>21274.16</v>
      </c>
      <c r="AO50" s="2">
        <f t="shared" si="22"/>
        <v>315.09441069763528</v>
      </c>
      <c r="AP50" s="2">
        <v>20730.22</v>
      </c>
      <c r="AQ50" s="2">
        <f t="shared" si="23"/>
        <v>316.88308595607202</v>
      </c>
      <c r="AR50" s="2">
        <f t="shared" si="24"/>
        <v>315.98874832685362</v>
      </c>
      <c r="AS50" s="2">
        <f t="shared" si="25"/>
        <v>0.89433762921837001</v>
      </c>
      <c r="AT50" s="2">
        <v>10014.629999999999</v>
      </c>
      <c r="AU50" s="2">
        <f t="shared" si="26"/>
        <v>285.5559656501091</v>
      </c>
      <c r="AV50" s="2">
        <v>33462.07</v>
      </c>
      <c r="AW50" s="2">
        <f t="shared" si="27"/>
        <v>526.91075561784328</v>
      </c>
      <c r="AX50" s="2">
        <v>20842.61</v>
      </c>
      <c r="AY50" s="2">
        <f t="shared" si="28"/>
        <v>423.73771058890935</v>
      </c>
      <c r="AZ50" s="2">
        <f t="shared" si="29"/>
        <v>412.06814395228724</v>
      </c>
      <c r="BA50" s="2">
        <f t="shared" si="30"/>
        <v>98.877593515778457</v>
      </c>
    </row>
    <row r="51" spans="1:53" x14ac:dyDescent="0.25">
      <c r="A51" s="2">
        <v>50</v>
      </c>
      <c r="B51" s="2">
        <v>145.04481999999999</v>
      </c>
      <c r="C51" s="2" t="s">
        <v>125</v>
      </c>
      <c r="D51" s="2">
        <v>14608.99</v>
      </c>
      <c r="E51" s="2">
        <f t="shared" si="0"/>
        <v>283.64499890740007</v>
      </c>
      <c r="F51" s="2">
        <v>19730.98</v>
      </c>
      <c r="G51" s="2">
        <f t="shared" si="1"/>
        <v>338.42829213319578</v>
      </c>
      <c r="H51" s="2">
        <v>21195.47</v>
      </c>
      <c r="I51" s="2">
        <f t="shared" si="2"/>
        <v>354.98068439932689</v>
      </c>
      <c r="J51" s="2">
        <f t="shared" si="3"/>
        <v>325.6846584799743</v>
      </c>
      <c r="K51" s="2">
        <f t="shared" si="4"/>
        <v>30.48491599864229</v>
      </c>
      <c r="L51" s="2">
        <v>6957.37</v>
      </c>
      <c r="M51" s="2">
        <f t="shared" si="5"/>
        <v>243.75628916334372</v>
      </c>
      <c r="N51" s="2">
        <v>7159.31</v>
      </c>
      <c r="O51" s="2">
        <f t="shared" si="6"/>
        <v>250.04663452456307</v>
      </c>
      <c r="P51" s="2">
        <f t="shared" si="7"/>
        <v>246.9014618439534</v>
      </c>
      <c r="Q51" s="2">
        <f t="shared" si="8"/>
        <v>3.1451726806096758</v>
      </c>
      <c r="R51" s="2">
        <v>34323.54</v>
      </c>
      <c r="S51" s="2">
        <f t="shared" si="9"/>
        <v>546.52001364633736</v>
      </c>
      <c r="T51" s="2">
        <v>39772.17</v>
      </c>
      <c r="U51" s="2">
        <f t="shared" si="10"/>
        <v>588.03215539529288</v>
      </c>
      <c r="V51" s="2">
        <v>35071.279999999999</v>
      </c>
      <c r="W51" s="2">
        <f t="shared" si="11"/>
        <v>593.54599793162265</v>
      </c>
      <c r="X51" s="2">
        <v>29058.54</v>
      </c>
      <c r="Y51" s="2">
        <f t="shared" si="12"/>
        <v>595.36553033686312</v>
      </c>
      <c r="Z51" s="2">
        <v>17245.259999999998</v>
      </c>
      <c r="AA51" s="2">
        <f t="shared" si="13"/>
        <v>251.83864093932726</v>
      </c>
      <c r="AB51" s="2">
        <v>17328.310000000001</v>
      </c>
      <c r="AC51" s="2">
        <f t="shared" si="14"/>
        <v>260.90374169732218</v>
      </c>
      <c r="AD51" s="2">
        <v>13450.37</v>
      </c>
      <c r="AE51" s="2">
        <f t="shared" si="15"/>
        <v>300.67428368160597</v>
      </c>
      <c r="AF51" s="2">
        <f t="shared" si="16"/>
        <v>271.13888877275178</v>
      </c>
      <c r="AG51" s="2">
        <f t="shared" si="17"/>
        <v>21.210039717935881</v>
      </c>
      <c r="AH51" s="2">
        <v>23827.439999999999</v>
      </c>
      <c r="AI51" s="2">
        <f t="shared" si="18"/>
        <v>349.04081759737932</v>
      </c>
      <c r="AJ51" s="2">
        <v>21430.85</v>
      </c>
      <c r="AK51" s="2">
        <f t="shared" si="19"/>
        <v>319.94375777238884</v>
      </c>
      <c r="AL51" s="2">
        <f t="shared" si="20"/>
        <v>334.4922876848841</v>
      </c>
      <c r="AM51" s="2">
        <f t="shared" si="21"/>
        <v>14.548529912495241</v>
      </c>
      <c r="AN51" s="2">
        <v>31747</v>
      </c>
      <c r="AO51" s="2">
        <f t="shared" si="22"/>
        <v>470.20903558203128</v>
      </c>
      <c r="AP51" s="2">
        <v>30530.18</v>
      </c>
      <c r="AQ51" s="2">
        <f t="shared" si="23"/>
        <v>466.68572032493387</v>
      </c>
      <c r="AR51" s="2">
        <f t="shared" si="24"/>
        <v>468.4473779534826</v>
      </c>
      <c r="AS51" s="2">
        <f t="shared" si="25"/>
        <v>1.7616576285487042</v>
      </c>
      <c r="AT51" s="2">
        <v>16864.349999999999</v>
      </c>
      <c r="AU51" s="2">
        <f t="shared" si="26"/>
        <v>480.86806495211681</v>
      </c>
      <c r="AV51" s="2">
        <v>32652.880000000001</v>
      </c>
      <c r="AW51" s="2">
        <f t="shared" si="27"/>
        <v>514.16883874484631</v>
      </c>
      <c r="AX51" s="2">
        <v>20809.5</v>
      </c>
      <c r="AY51" s="2">
        <f t="shared" si="28"/>
        <v>423.06457245517282</v>
      </c>
      <c r="AZ51" s="2">
        <f t="shared" si="29"/>
        <v>472.700492050712</v>
      </c>
      <c r="BA51" s="2">
        <f t="shared" si="30"/>
        <v>37.638887420412736</v>
      </c>
    </row>
    <row r="52" spans="1:53" x14ac:dyDescent="0.25">
      <c r="A52" s="2">
        <v>51</v>
      </c>
      <c r="B52" s="2">
        <v>146.031994</v>
      </c>
      <c r="C52" s="2" t="s">
        <v>126</v>
      </c>
      <c r="D52" s="2">
        <v>8280.66</v>
      </c>
      <c r="E52" s="2">
        <f t="shared" si="0"/>
        <v>160.77550855004702</v>
      </c>
      <c r="F52" s="2">
        <v>10767.52</v>
      </c>
      <c r="G52" s="2">
        <f t="shared" si="1"/>
        <v>184.685879977073</v>
      </c>
      <c r="H52" s="2">
        <v>11637.17</v>
      </c>
      <c r="I52" s="2">
        <f t="shared" si="2"/>
        <v>194.89874822645189</v>
      </c>
      <c r="J52" s="2">
        <f t="shared" si="3"/>
        <v>180.12004558452395</v>
      </c>
      <c r="K52" s="2">
        <f t="shared" si="4"/>
        <v>14.299976789689334</v>
      </c>
      <c r="L52" s="2">
        <v>3239.56</v>
      </c>
      <c r="M52" s="2">
        <f t="shared" si="5"/>
        <v>113.50023415773515</v>
      </c>
      <c r="N52" s="2">
        <v>3003.4</v>
      </c>
      <c r="O52" s="2">
        <f t="shared" si="6"/>
        <v>104.89698897394759</v>
      </c>
      <c r="P52" s="2">
        <f t="shared" si="7"/>
        <v>109.19861156584136</v>
      </c>
      <c r="Q52" s="2">
        <f t="shared" si="8"/>
        <v>4.301622591893782</v>
      </c>
      <c r="R52" s="2">
        <v>19036.259999999998</v>
      </c>
      <c r="S52" s="2">
        <f t="shared" si="9"/>
        <v>303.10676215143383</v>
      </c>
      <c r="T52" s="2">
        <v>19943.490000000002</v>
      </c>
      <c r="U52" s="2">
        <f t="shared" si="10"/>
        <v>294.8648115203286</v>
      </c>
      <c r="V52" s="2">
        <v>15008.5</v>
      </c>
      <c r="W52" s="2">
        <f t="shared" si="11"/>
        <v>254.0037064503137</v>
      </c>
      <c r="X52" s="2">
        <v>13131.02</v>
      </c>
      <c r="Y52" s="2">
        <f t="shared" si="12"/>
        <v>269.03473767656448</v>
      </c>
      <c r="Z52" s="2">
        <v>8558.0300000000007</v>
      </c>
      <c r="AA52" s="2">
        <f t="shared" si="13"/>
        <v>124.97594378501636</v>
      </c>
      <c r="AB52" s="2">
        <v>8779.5</v>
      </c>
      <c r="AC52" s="2">
        <f t="shared" si="14"/>
        <v>132.18856312194549</v>
      </c>
      <c r="AD52" s="2">
        <v>6653.68</v>
      </c>
      <c r="AE52" s="2">
        <f t="shared" si="15"/>
        <v>148.73869401708856</v>
      </c>
      <c r="AF52" s="2">
        <f t="shared" si="16"/>
        <v>135.30106697468347</v>
      </c>
      <c r="AG52" s="2">
        <f t="shared" si="17"/>
        <v>9.9476239984880657</v>
      </c>
      <c r="AH52" s="2">
        <v>11995.67</v>
      </c>
      <c r="AI52" s="2">
        <f t="shared" si="18"/>
        <v>175.72086906643582</v>
      </c>
      <c r="AJ52" s="2">
        <v>10677.51</v>
      </c>
      <c r="AK52" s="2">
        <f t="shared" si="19"/>
        <v>159.40584125465205</v>
      </c>
      <c r="AL52" s="2">
        <f t="shared" si="20"/>
        <v>167.56335516054395</v>
      </c>
      <c r="AM52" s="2">
        <f t="shared" si="21"/>
        <v>8.1575139058918893</v>
      </c>
      <c r="AN52" s="2">
        <v>18609.68</v>
      </c>
      <c r="AO52" s="2">
        <f t="shared" si="22"/>
        <v>275.63044335811941</v>
      </c>
      <c r="AP52" s="2">
        <v>17424.259999999998</v>
      </c>
      <c r="AQ52" s="2">
        <f t="shared" si="23"/>
        <v>266.34803100502296</v>
      </c>
      <c r="AR52" s="2">
        <f t="shared" si="24"/>
        <v>270.98923718157118</v>
      </c>
      <c r="AS52" s="2">
        <f t="shared" si="25"/>
        <v>4.6412061765482235</v>
      </c>
      <c r="AT52" s="2">
        <v>9309.9699999999993</v>
      </c>
      <c r="AU52" s="2">
        <f t="shared" si="26"/>
        <v>265.46337443555541</v>
      </c>
      <c r="AV52" s="2">
        <v>16140.1</v>
      </c>
      <c r="AW52" s="2">
        <f t="shared" si="27"/>
        <v>254.15021505685547</v>
      </c>
      <c r="AX52" s="2">
        <v>10668.45</v>
      </c>
      <c r="AY52" s="2">
        <f t="shared" si="28"/>
        <v>216.8934014757389</v>
      </c>
      <c r="AZ52" s="2">
        <f t="shared" si="29"/>
        <v>245.5023303227166</v>
      </c>
      <c r="BA52" s="2">
        <f t="shared" si="30"/>
        <v>20.750100419203452</v>
      </c>
    </row>
    <row r="53" spans="1:53" x14ac:dyDescent="0.25">
      <c r="A53" s="2">
        <v>52</v>
      </c>
      <c r="B53" s="2">
        <v>147.05363800000001</v>
      </c>
      <c r="C53" s="2" t="s">
        <v>127</v>
      </c>
      <c r="D53" s="2">
        <v>5981.59</v>
      </c>
      <c r="E53" s="2">
        <f t="shared" si="0"/>
        <v>116.13726130379411</v>
      </c>
      <c r="F53" s="2">
        <v>8047.67</v>
      </c>
      <c r="G53" s="2">
        <f t="shared" si="1"/>
        <v>138.0346649660359</v>
      </c>
      <c r="H53" s="2">
        <v>8693.0300000000007</v>
      </c>
      <c r="I53" s="2">
        <f t="shared" si="2"/>
        <v>145.59043696147717</v>
      </c>
      <c r="J53" s="2">
        <f t="shared" si="3"/>
        <v>133.25412107710238</v>
      </c>
      <c r="K53" s="2">
        <f t="shared" si="4"/>
        <v>12.490331967461826</v>
      </c>
      <c r="L53" s="2">
        <v>2745.27</v>
      </c>
      <c r="M53" s="2">
        <f t="shared" si="5"/>
        <v>96.182440771649723</v>
      </c>
      <c r="N53" s="2">
        <v>3031.55</v>
      </c>
      <c r="O53" s="2">
        <f t="shared" si="6"/>
        <v>105.88015812877767</v>
      </c>
      <c r="P53" s="2">
        <f t="shared" si="7"/>
        <v>101.03129945021369</v>
      </c>
      <c r="Q53" s="2">
        <f t="shared" si="8"/>
        <v>4.8488586785639711</v>
      </c>
      <c r="R53" s="2">
        <v>14843.15</v>
      </c>
      <c r="S53" s="2">
        <f t="shared" si="9"/>
        <v>236.34154695449922</v>
      </c>
      <c r="T53" s="2">
        <v>17079.36</v>
      </c>
      <c r="U53" s="2">
        <f t="shared" si="10"/>
        <v>252.51860468192078</v>
      </c>
      <c r="V53" s="2">
        <v>13745.32</v>
      </c>
      <c r="W53" s="2">
        <f t="shared" si="11"/>
        <v>232.62566054873079</v>
      </c>
      <c r="X53" s="2">
        <v>10828.87</v>
      </c>
      <c r="Y53" s="2">
        <f t="shared" si="12"/>
        <v>221.86716643365247</v>
      </c>
      <c r="Z53" s="2">
        <v>9177.07</v>
      </c>
      <c r="AA53" s="2">
        <f t="shared" si="13"/>
        <v>134.01600420086865</v>
      </c>
      <c r="AB53" s="2">
        <v>6421.41</v>
      </c>
      <c r="AC53" s="2">
        <f t="shared" si="14"/>
        <v>96.683975296644689</v>
      </c>
      <c r="AD53" s="2">
        <v>5009.59</v>
      </c>
      <c r="AE53" s="2">
        <f t="shared" si="15"/>
        <v>111.98613010560574</v>
      </c>
      <c r="AF53" s="2">
        <f t="shared" si="16"/>
        <v>114.22870320103969</v>
      </c>
      <c r="AG53" s="2">
        <f t="shared" si="17"/>
        <v>15.323009845604336</v>
      </c>
      <c r="AH53" s="2">
        <v>10712.53</v>
      </c>
      <c r="AI53" s="2">
        <f t="shared" si="18"/>
        <v>156.92454706575504</v>
      </c>
      <c r="AJ53" s="2">
        <v>9304.09</v>
      </c>
      <c r="AK53" s="2">
        <f t="shared" si="19"/>
        <v>138.90188757107185</v>
      </c>
      <c r="AL53" s="2">
        <f t="shared" si="20"/>
        <v>147.91321731841344</v>
      </c>
      <c r="AM53" s="2">
        <f t="shared" si="21"/>
        <v>9.0113297473415912</v>
      </c>
      <c r="AN53" s="2">
        <v>13804.39</v>
      </c>
      <c r="AO53" s="2">
        <f t="shared" si="22"/>
        <v>204.4586546350281</v>
      </c>
      <c r="AP53" s="2">
        <v>13457.31</v>
      </c>
      <c r="AQ53" s="2">
        <f t="shared" si="23"/>
        <v>205.70905284495325</v>
      </c>
      <c r="AR53" s="2">
        <f t="shared" si="24"/>
        <v>205.08385373999067</v>
      </c>
      <c r="AS53" s="2">
        <f t="shared" si="25"/>
        <v>0.6251991049625758</v>
      </c>
      <c r="AT53" s="2">
        <v>7666.41</v>
      </c>
      <c r="AU53" s="2">
        <f t="shared" si="26"/>
        <v>218.59910057781997</v>
      </c>
      <c r="AV53" s="2">
        <v>13412.93</v>
      </c>
      <c r="AW53" s="2">
        <f t="shared" si="27"/>
        <v>211.20681061719247</v>
      </c>
      <c r="AX53" s="2">
        <v>8757.4699999999993</v>
      </c>
      <c r="AY53" s="2">
        <f t="shared" si="28"/>
        <v>178.04249507864208</v>
      </c>
      <c r="AZ53" s="2">
        <f t="shared" si="29"/>
        <v>202.61613542455152</v>
      </c>
      <c r="BA53" s="2">
        <f t="shared" si="30"/>
        <v>17.636313628478398</v>
      </c>
    </row>
    <row r="54" spans="1:53" x14ac:dyDescent="0.25">
      <c r="A54" s="2">
        <v>53</v>
      </c>
      <c r="B54" s="2">
        <v>148.04707400000001</v>
      </c>
      <c r="C54" s="2" t="s">
        <v>128</v>
      </c>
      <c r="D54" s="2">
        <v>8808.57</v>
      </c>
      <c r="E54" s="2">
        <f t="shared" si="0"/>
        <v>171.02529524804635</v>
      </c>
      <c r="F54" s="2">
        <v>11927.27</v>
      </c>
      <c r="G54" s="2">
        <f t="shared" si="1"/>
        <v>204.5780602844614</v>
      </c>
      <c r="H54" s="2">
        <v>12664.34</v>
      </c>
      <c r="I54" s="2">
        <f t="shared" si="2"/>
        <v>212.1017406391918</v>
      </c>
      <c r="J54" s="2">
        <f t="shared" si="3"/>
        <v>195.90169872389984</v>
      </c>
      <c r="K54" s="2">
        <f t="shared" si="4"/>
        <v>17.856427954476807</v>
      </c>
      <c r="L54" s="2">
        <v>3752.73</v>
      </c>
      <c r="M54" s="2">
        <f t="shared" si="5"/>
        <v>131.47950145413498</v>
      </c>
      <c r="N54" s="2">
        <v>3885.96</v>
      </c>
      <c r="O54" s="2">
        <f t="shared" si="6"/>
        <v>135.72135022747597</v>
      </c>
      <c r="P54" s="2">
        <f t="shared" si="7"/>
        <v>133.60042584080549</v>
      </c>
      <c r="Q54" s="2">
        <f t="shared" si="8"/>
        <v>2.1209243866704952</v>
      </c>
      <c r="R54" s="2">
        <v>19414.55</v>
      </c>
      <c r="S54" s="2">
        <f t="shared" si="9"/>
        <v>309.13012267783267</v>
      </c>
      <c r="T54" s="2">
        <v>22459.95</v>
      </c>
      <c r="U54" s="2">
        <f t="shared" si="10"/>
        <v>332.07071197197712</v>
      </c>
      <c r="V54" s="2">
        <v>18602.169999999998</v>
      </c>
      <c r="W54" s="2">
        <f t="shared" si="11"/>
        <v>314.82294220067507</v>
      </c>
      <c r="X54" s="2">
        <v>15398</v>
      </c>
      <c r="Y54" s="2">
        <f t="shared" si="12"/>
        <v>315.48172881800042</v>
      </c>
      <c r="Z54" s="2">
        <v>9696.2800000000007</v>
      </c>
      <c r="AA54" s="2">
        <f t="shared" si="13"/>
        <v>141.59821176179312</v>
      </c>
      <c r="AB54" s="2">
        <v>9527.44</v>
      </c>
      <c r="AC54" s="2">
        <f t="shared" si="14"/>
        <v>143.44992355265657</v>
      </c>
      <c r="AD54" s="2">
        <v>7140.25</v>
      </c>
      <c r="AE54" s="2">
        <f t="shared" si="15"/>
        <v>159.61565028007308</v>
      </c>
      <c r="AF54" s="2">
        <f t="shared" si="16"/>
        <v>148.22126186484093</v>
      </c>
      <c r="AG54" s="2">
        <f t="shared" si="17"/>
        <v>8.0924357543320777</v>
      </c>
      <c r="AH54" s="2">
        <v>13593.82</v>
      </c>
      <c r="AI54" s="2">
        <f t="shared" si="18"/>
        <v>199.13167537392215</v>
      </c>
      <c r="AJ54" s="2">
        <v>11985.94</v>
      </c>
      <c r="AK54" s="2">
        <f t="shared" si="19"/>
        <v>178.93955134931124</v>
      </c>
      <c r="AL54" s="2">
        <f t="shared" si="20"/>
        <v>189.0356133616167</v>
      </c>
      <c r="AM54" s="2">
        <f t="shared" si="21"/>
        <v>10.096062012305453</v>
      </c>
      <c r="AN54" s="2">
        <v>18665.439999999999</v>
      </c>
      <c r="AO54" s="2">
        <f t="shared" si="22"/>
        <v>276.45631212757962</v>
      </c>
      <c r="AP54" s="2">
        <v>18042.419999999998</v>
      </c>
      <c r="AQ54" s="2">
        <f t="shared" si="23"/>
        <v>275.79725288566891</v>
      </c>
      <c r="AR54" s="2">
        <f t="shared" si="24"/>
        <v>276.12678250662429</v>
      </c>
      <c r="AS54" s="2">
        <f t="shared" si="25"/>
        <v>0.32952962095535554</v>
      </c>
      <c r="AT54" s="2">
        <v>10210.98</v>
      </c>
      <c r="AU54" s="2">
        <f t="shared" si="26"/>
        <v>291.15466613683691</v>
      </c>
      <c r="AV54" s="2">
        <v>19850.77</v>
      </c>
      <c r="AW54" s="2">
        <f t="shared" si="27"/>
        <v>312.5803101928845</v>
      </c>
      <c r="AX54" s="2">
        <v>12911.65</v>
      </c>
      <c r="AY54" s="2">
        <f t="shared" si="28"/>
        <v>262.49845921049672</v>
      </c>
      <c r="AZ54" s="2">
        <f t="shared" si="29"/>
        <v>288.74447851340602</v>
      </c>
      <c r="BA54" s="2">
        <f t="shared" si="30"/>
        <v>20.516736302193685</v>
      </c>
    </row>
    <row r="55" spans="1:53" x14ac:dyDescent="0.25">
      <c r="A55" s="2">
        <v>54</v>
      </c>
      <c r="B55" s="2">
        <v>154.07366999999999</v>
      </c>
      <c r="C55" s="2" t="s">
        <v>129</v>
      </c>
      <c r="D55" s="2">
        <v>19924.689999999999</v>
      </c>
      <c r="E55" s="2">
        <f t="shared" si="0"/>
        <v>386.85348359334108</v>
      </c>
      <c r="F55" s="2">
        <v>26327.88</v>
      </c>
      <c r="G55" s="2">
        <f t="shared" si="1"/>
        <v>451.57916453656748</v>
      </c>
      <c r="H55" s="2">
        <v>27404.16</v>
      </c>
      <c r="I55" s="2">
        <f t="shared" si="2"/>
        <v>458.96351777944329</v>
      </c>
      <c r="J55" s="2">
        <f t="shared" si="3"/>
        <v>432.4653886364506</v>
      </c>
      <c r="K55" s="2">
        <f t="shared" si="4"/>
        <v>32.393071064145012</v>
      </c>
      <c r="L55" s="2">
        <v>9365.2800000000007</v>
      </c>
      <c r="M55" s="2">
        <f t="shared" si="5"/>
        <v>328.11908807145227</v>
      </c>
      <c r="N55" s="2">
        <v>10451.549999999999</v>
      </c>
      <c r="O55" s="2">
        <f t="shared" si="6"/>
        <v>365.0316724747492</v>
      </c>
      <c r="P55" s="2">
        <f t="shared" si="7"/>
        <v>346.57538027310073</v>
      </c>
      <c r="Q55" s="2">
        <f t="shared" si="8"/>
        <v>18.456292201648466</v>
      </c>
      <c r="R55" s="2">
        <v>41488.26</v>
      </c>
      <c r="S55" s="2">
        <f t="shared" si="9"/>
        <v>660.6009875835299</v>
      </c>
      <c r="T55" s="2">
        <v>56162.54</v>
      </c>
      <c r="U55" s="2">
        <f t="shared" si="10"/>
        <v>830.36403215299413</v>
      </c>
      <c r="V55" s="2">
        <v>56136.04</v>
      </c>
      <c r="W55" s="2">
        <f t="shared" si="11"/>
        <v>950.04578908239125</v>
      </c>
      <c r="X55" s="2">
        <v>40840.199999999997</v>
      </c>
      <c r="Y55" s="2">
        <f t="shared" si="12"/>
        <v>836.75392267001553</v>
      </c>
      <c r="Z55" s="2">
        <v>18769.11</v>
      </c>
      <c r="AA55" s="2">
        <f t="shared" si="13"/>
        <v>274.09196231548481</v>
      </c>
      <c r="AB55" s="2">
        <v>22736.46</v>
      </c>
      <c r="AC55" s="2">
        <f t="shared" si="14"/>
        <v>342.33156533738696</v>
      </c>
      <c r="AD55" s="2">
        <v>13461.84</v>
      </c>
      <c r="AE55" s="2">
        <f t="shared" si="15"/>
        <v>300.9306880804312</v>
      </c>
      <c r="AF55" s="2">
        <f t="shared" si="16"/>
        <v>305.78473857776765</v>
      </c>
      <c r="AG55" s="2">
        <f t="shared" si="17"/>
        <v>28.069345198629279</v>
      </c>
      <c r="AH55" s="2">
        <v>23775.83</v>
      </c>
      <c r="AI55" s="2">
        <f t="shared" si="18"/>
        <v>348.28479862949189</v>
      </c>
      <c r="AJ55" s="2">
        <v>23473.82</v>
      </c>
      <c r="AK55" s="2">
        <f t="shared" si="19"/>
        <v>350.44350457740393</v>
      </c>
      <c r="AL55" s="2">
        <f t="shared" si="20"/>
        <v>349.36415160344791</v>
      </c>
      <c r="AM55" s="2">
        <f t="shared" si="21"/>
        <v>1.0793529739560199</v>
      </c>
      <c r="AN55" s="2">
        <v>30685.67</v>
      </c>
      <c r="AO55" s="2">
        <f t="shared" si="22"/>
        <v>454.48953592114123</v>
      </c>
      <c r="AP55" s="2">
        <v>29543.83</v>
      </c>
      <c r="AQ55" s="2">
        <f t="shared" si="23"/>
        <v>451.6083293549986</v>
      </c>
      <c r="AR55" s="2">
        <f t="shared" si="24"/>
        <v>453.04893263806991</v>
      </c>
      <c r="AS55" s="2">
        <f t="shared" si="25"/>
        <v>1.4406032830713116</v>
      </c>
      <c r="AT55" s="2">
        <v>13884.81</v>
      </c>
      <c r="AU55" s="2">
        <f t="shared" si="26"/>
        <v>395.90981668002627</v>
      </c>
      <c r="AV55" s="2">
        <v>46801.599999999999</v>
      </c>
      <c r="AW55" s="2">
        <f t="shared" si="27"/>
        <v>736.9617725419871</v>
      </c>
      <c r="AX55" s="2">
        <v>28952.400000000001</v>
      </c>
      <c r="AY55" s="2">
        <f t="shared" si="28"/>
        <v>588.61263978236605</v>
      </c>
      <c r="AZ55" s="2">
        <f t="shared" si="29"/>
        <v>573.82807633479308</v>
      </c>
      <c r="BA55" s="2">
        <f t="shared" si="30"/>
        <v>139.62580142788485</v>
      </c>
    </row>
    <row r="56" spans="1:53" x14ac:dyDescent="0.25">
      <c r="A56" s="2">
        <v>55</v>
      </c>
      <c r="B56" s="2">
        <v>156.08279899999999</v>
      </c>
      <c r="C56" s="2" t="s">
        <v>130</v>
      </c>
      <c r="D56" s="2">
        <v>8457.6</v>
      </c>
      <c r="E56" s="2">
        <f t="shared" si="0"/>
        <v>164.21093742683286</v>
      </c>
      <c r="F56" s="2">
        <v>10983.08</v>
      </c>
      <c r="G56" s="2">
        <f t="shared" si="1"/>
        <v>188.38319266261786</v>
      </c>
      <c r="H56" s="2">
        <v>11452.92</v>
      </c>
      <c r="I56" s="2">
        <f t="shared" si="2"/>
        <v>191.81293832930993</v>
      </c>
      <c r="J56" s="2">
        <f t="shared" si="3"/>
        <v>181.46902280625355</v>
      </c>
      <c r="K56" s="2">
        <f t="shared" si="4"/>
        <v>12.283374185108338</v>
      </c>
      <c r="L56" s="2">
        <v>4404.49</v>
      </c>
      <c r="M56" s="2">
        <f t="shared" si="5"/>
        <v>154.31436563774182</v>
      </c>
      <c r="N56" s="2">
        <v>5132.71</v>
      </c>
      <c r="O56" s="2">
        <f t="shared" si="6"/>
        <v>179.26544059281832</v>
      </c>
      <c r="P56" s="2">
        <f t="shared" si="7"/>
        <v>166.78990311528008</v>
      </c>
      <c r="Q56" s="2">
        <f t="shared" si="8"/>
        <v>12.475537477538253</v>
      </c>
      <c r="R56" s="2">
        <v>18598.97</v>
      </c>
      <c r="S56" s="2">
        <f t="shared" si="9"/>
        <v>296.14396819814675</v>
      </c>
      <c r="T56" s="2">
        <v>26410.61</v>
      </c>
      <c r="U56" s="2">
        <f t="shared" si="10"/>
        <v>390.48128185121595</v>
      </c>
      <c r="V56" s="2">
        <v>27257.67</v>
      </c>
      <c r="W56" s="2">
        <f t="shared" si="11"/>
        <v>461.30853910780706</v>
      </c>
      <c r="X56" s="2">
        <v>19022.79</v>
      </c>
      <c r="Y56" s="2">
        <f t="shared" si="12"/>
        <v>389.74819302128662</v>
      </c>
      <c r="Z56" s="2">
        <v>8324.1200000000008</v>
      </c>
      <c r="AA56" s="2">
        <f t="shared" si="13"/>
        <v>121.56007319204657</v>
      </c>
      <c r="AB56" s="2">
        <v>9475.07</v>
      </c>
      <c r="AC56" s="2">
        <f t="shared" si="14"/>
        <v>142.66141452017223</v>
      </c>
      <c r="AD56" s="2">
        <v>5170.1099999999997</v>
      </c>
      <c r="AE56" s="2">
        <f t="shared" si="15"/>
        <v>115.57445042813747</v>
      </c>
      <c r="AF56" s="2">
        <f t="shared" si="16"/>
        <v>126.59864604678542</v>
      </c>
      <c r="AG56" s="2">
        <f t="shared" si="17"/>
        <v>11.617983710328241</v>
      </c>
      <c r="AH56" s="2">
        <v>10943.55</v>
      </c>
      <c r="AI56" s="2">
        <f t="shared" si="18"/>
        <v>160.30868777417132</v>
      </c>
      <c r="AJ56" s="2">
        <v>10536.04</v>
      </c>
      <c r="AK56" s="2">
        <f t="shared" si="19"/>
        <v>157.29381847384496</v>
      </c>
      <c r="AL56" s="2">
        <f t="shared" si="20"/>
        <v>158.80125312400816</v>
      </c>
      <c r="AM56" s="2">
        <f t="shared" si="21"/>
        <v>1.5074346501631763</v>
      </c>
      <c r="AN56" s="2">
        <v>13197.16</v>
      </c>
      <c r="AO56" s="2">
        <f t="shared" si="22"/>
        <v>195.46489041552778</v>
      </c>
      <c r="AP56" s="2">
        <v>13096.95</v>
      </c>
      <c r="AQ56" s="2">
        <f t="shared" si="23"/>
        <v>200.20057349185765</v>
      </c>
      <c r="AR56" s="2">
        <f t="shared" si="24"/>
        <v>197.8327319536927</v>
      </c>
      <c r="AS56" s="2">
        <f t="shared" si="25"/>
        <v>2.3678415381649387</v>
      </c>
      <c r="AT56" s="2">
        <v>5697.81</v>
      </c>
      <c r="AU56" s="2">
        <f t="shared" si="26"/>
        <v>162.46667491867879</v>
      </c>
      <c r="AV56" s="2">
        <v>20287.330000000002</v>
      </c>
      <c r="AW56" s="2">
        <f t="shared" si="27"/>
        <v>319.45460576014995</v>
      </c>
      <c r="AX56" s="2">
        <v>11930.35</v>
      </c>
      <c r="AY56" s="2">
        <f t="shared" si="28"/>
        <v>242.54827948728084</v>
      </c>
      <c r="AZ56" s="2">
        <f t="shared" si="29"/>
        <v>241.48985338870318</v>
      </c>
      <c r="BA56" s="2">
        <f t="shared" si="30"/>
        <v>64.094424129957076</v>
      </c>
    </row>
    <row r="57" spans="1:53" x14ac:dyDescent="0.25">
      <c r="A57" s="2">
        <v>56</v>
      </c>
      <c r="B57" s="2">
        <v>157.12017700000001</v>
      </c>
      <c r="C57" s="2" t="s">
        <v>131</v>
      </c>
      <c r="D57" s="2">
        <v>1928.13</v>
      </c>
      <c r="E57" s="2">
        <f t="shared" si="0"/>
        <v>37.436156212258702</v>
      </c>
      <c r="F57" s="2">
        <v>2890.61</v>
      </c>
      <c r="G57" s="2">
        <f t="shared" si="1"/>
        <v>49.580112367613623</v>
      </c>
      <c r="H57" s="2">
        <v>2770.47</v>
      </c>
      <c r="I57" s="2">
        <f t="shared" si="2"/>
        <v>46.399694685128615</v>
      </c>
      <c r="J57" s="2">
        <f t="shared" si="3"/>
        <v>44.47198775500032</v>
      </c>
      <c r="K57" s="2">
        <f t="shared" si="4"/>
        <v>5.1417220385226345</v>
      </c>
      <c r="L57" s="2">
        <v>3248.81</v>
      </c>
      <c r="M57" s="2">
        <f t="shared" si="5"/>
        <v>113.82431433095591</v>
      </c>
      <c r="N57" s="2">
        <v>3133.92</v>
      </c>
      <c r="O57" s="2">
        <f t="shared" si="6"/>
        <v>109.45554094866945</v>
      </c>
      <c r="P57" s="2">
        <f t="shared" si="7"/>
        <v>111.63992763981268</v>
      </c>
      <c r="Q57" s="2">
        <f t="shared" si="8"/>
        <v>2.1843866911432315</v>
      </c>
      <c r="R57" s="2">
        <v>19742.79</v>
      </c>
      <c r="S57" s="2">
        <f t="shared" si="9"/>
        <v>314.35655705142227</v>
      </c>
      <c r="T57" s="2">
        <v>19433.8</v>
      </c>
      <c r="U57" s="2">
        <f t="shared" si="10"/>
        <v>287.3290368999489</v>
      </c>
      <c r="V57" s="2">
        <v>19275.189999999999</v>
      </c>
      <c r="W57" s="2">
        <f t="shared" si="11"/>
        <v>326.21312606416512</v>
      </c>
      <c r="X57" s="2">
        <v>14802.63</v>
      </c>
      <c r="Y57" s="2">
        <f t="shared" si="12"/>
        <v>303.28349808112722</v>
      </c>
      <c r="Z57" s="2">
        <v>247330.16</v>
      </c>
      <c r="AA57" s="2">
        <f t="shared" si="13"/>
        <v>3611.8499435616723</v>
      </c>
      <c r="AB57" s="2">
        <v>260884.17</v>
      </c>
      <c r="AC57" s="2">
        <f t="shared" si="14"/>
        <v>3928.003140675592</v>
      </c>
      <c r="AD57" s="2">
        <v>57497.83</v>
      </c>
      <c r="AE57" s="2">
        <f t="shared" si="15"/>
        <v>1285.3266377428095</v>
      </c>
      <c r="AF57" s="2">
        <f t="shared" si="16"/>
        <v>2941.7265739933578</v>
      </c>
      <c r="AG57" s="2">
        <f t="shared" si="17"/>
        <v>1178.3417083962963</v>
      </c>
      <c r="AH57" s="2">
        <v>24550.59</v>
      </c>
      <c r="AI57" s="2">
        <f t="shared" si="18"/>
        <v>359.63401884961394</v>
      </c>
      <c r="AJ57" s="2">
        <v>25064.11</v>
      </c>
      <c r="AK57" s="2">
        <f t="shared" si="19"/>
        <v>374.18513678274587</v>
      </c>
      <c r="AL57" s="2">
        <f t="shared" si="20"/>
        <v>366.90957781617988</v>
      </c>
      <c r="AM57" s="2">
        <f t="shared" si="21"/>
        <v>7.275558966565967</v>
      </c>
      <c r="AN57" s="2">
        <v>9634.68</v>
      </c>
      <c r="AO57" s="2">
        <f t="shared" si="22"/>
        <v>142.70052574862146</v>
      </c>
      <c r="AP57" s="2">
        <v>9497.93</v>
      </c>
      <c r="AQ57" s="2">
        <f t="shared" si="23"/>
        <v>145.18579004924959</v>
      </c>
      <c r="AR57" s="2">
        <f t="shared" si="24"/>
        <v>143.94315789893551</v>
      </c>
      <c r="AS57" s="2">
        <f t="shared" si="25"/>
        <v>1.2426321503140656</v>
      </c>
      <c r="AT57" s="2">
        <v>1910.1</v>
      </c>
      <c r="AU57" s="2">
        <f t="shared" si="26"/>
        <v>54.464363634829581</v>
      </c>
      <c r="AV57" s="2">
        <v>7274.56</v>
      </c>
      <c r="AW57" s="2">
        <f t="shared" si="27"/>
        <v>114.54891781612248</v>
      </c>
      <c r="AX57" s="2">
        <v>4112.7700000000004</v>
      </c>
      <c r="AY57" s="2">
        <f t="shared" si="28"/>
        <v>83.614084031642335</v>
      </c>
      <c r="AZ57" s="2">
        <f t="shared" si="29"/>
        <v>84.209121827531462</v>
      </c>
      <c r="BA57" s="2">
        <f t="shared" si="30"/>
        <v>24.533024888573955</v>
      </c>
    </row>
    <row r="58" spans="1:53" x14ac:dyDescent="0.25">
      <c r="A58" s="2">
        <v>57</v>
      </c>
      <c r="B58" s="2">
        <v>158.113778</v>
      </c>
      <c r="C58" s="2" t="s">
        <v>132</v>
      </c>
      <c r="D58" s="2">
        <v>1728.01</v>
      </c>
      <c r="E58" s="2">
        <f t="shared" si="0"/>
        <v>33.550669455039419</v>
      </c>
      <c r="F58" s="2">
        <v>2403.9499999999998</v>
      </c>
      <c r="G58" s="2">
        <f t="shared" si="1"/>
        <v>41.232857814137766</v>
      </c>
      <c r="H58" s="2">
        <v>2423.4899999999998</v>
      </c>
      <c r="I58" s="2">
        <f t="shared" si="2"/>
        <v>40.588490787650599</v>
      </c>
      <c r="J58" s="2">
        <f t="shared" si="3"/>
        <v>38.45733935227593</v>
      </c>
      <c r="K58" s="2">
        <f t="shared" si="4"/>
        <v>3.4794979835737974</v>
      </c>
      <c r="L58" s="2">
        <v>1400.68</v>
      </c>
      <c r="M58" s="2">
        <f t="shared" si="5"/>
        <v>49.073796435335808</v>
      </c>
      <c r="N58" s="2">
        <v>1873.42</v>
      </c>
      <c r="O58" s="2">
        <f t="shared" si="6"/>
        <v>65.431216981944758</v>
      </c>
      <c r="P58" s="2">
        <f t="shared" si="7"/>
        <v>57.252506708640283</v>
      </c>
      <c r="Q58" s="2">
        <f t="shared" si="8"/>
        <v>8.1787102733044819</v>
      </c>
      <c r="R58" s="2">
        <v>5477.15</v>
      </c>
      <c r="S58" s="2">
        <f t="shared" si="9"/>
        <v>87.210471086112818</v>
      </c>
      <c r="T58" s="2">
        <v>7973.53</v>
      </c>
      <c r="U58" s="2">
        <f t="shared" si="10"/>
        <v>117.88876573767608</v>
      </c>
      <c r="V58" s="2">
        <v>8368.6299999999992</v>
      </c>
      <c r="W58" s="2">
        <f t="shared" si="11"/>
        <v>141.63061184737239</v>
      </c>
      <c r="X58" s="2">
        <v>5118.99</v>
      </c>
      <c r="Y58" s="2">
        <f t="shared" si="12"/>
        <v>104.88036206014132</v>
      </c>
      <c r="Z58" s="2">
        <v>27919.66</v>
      </c>
      <c r="AA58" s="2">
        <f t="shared" si="13"/>
        <v>407.72068556160349</v>
      </c>
      <c r="AB58" s="2">
        <v>29170.55</v>
      </c>
      <c r="AC58" s="2">
        <f t="shared" si="14"/>
        <v>439.2064570848986</v>
      </c>
      <c r="AD58" s="2">
        <v>7374.65</v>
      </c>
      <c r="AE58" s="2">
        <f t="shared" si="15"/>
        <v>164.85551000846482</v>
      </c>
      <c r="AF58" s="2">
        <f t="shared" si="16"/>
        <v>337.26088421832225</v>
      </c>
      <c r="AG58" s="2">
        <f t="shared" si="17"/>
        <v>122.58479580664444</v>
      </c>
      <c r="AH58" s="2">
        <v>5043.3999999999996</v>
      </c>
      <c r="AI58" s="2">
        <f t="shared" si="18"/>
        <v>73.879210669321708</v>
      </c>
      <c r="AJ58" s="2">
        <v>5343.15</v>
      </c>
      <c r="AK58" s="2">
        <f t="shared" si="19"/>
        <v>79.768534115144263</v>
      </c>
      <c r="AL58" s="2">
        <f t="shared" si="20"/>
        <v>76.823872392232985</v>
      </c>
      <c r="AM58" s="2">
        <f t="shared" si="21"/>
        <v>2.9446617229112775</v>
      </c>
      <c r="AN58" s="2">
        <v>3366.14</v>
      </c>
      <c r="AO58" s="2">
        <f t="shared" si="22"/>
        <v>49.856346836995584</v>
      </c>
      <c r="AP58" s="2">
        <v>3491.28</v>
      </c>
      <c r="AQ58" s="2">
        <f t="shared" si="23"/>
        <v>53.367864901420006</v>
      </c>
      <c r="AR58" s="2">
        <f t="shared" si="24"/>
        <v>51.612105869207795</v>
      </c>
      <c r="AS58" s="2">
        <f t="shared" si="25"/>
        <v>1.755759032212211</v>
      </c>
      <c r="AT58" s="2">
        <v>1305.48</v>
      </c>
      <c r="AU58" s="2">
        <f t="shared" si="26"/>
        <v>37.224301051252468</v>
      </c>
      <c r="AV58" s="2">
        <v>5010.91</v>
      </c>
      <c r="AW58" s="2">
        <f t="shared" si="27"/>
        <v>78.904334801553134</v>
      </c>
      <c r="AX58" s="2">
        <v>2717.81</v>
      </c>
      <c r="AY58" s="2">
        <f t="shared" si="28"/>
        <v>55.254048663561989</v>
      </c>
      <c r="AZ58" s="2">
        <f t="shared" si="29"/>
        <v>57.127561505455866</v>
      </c>
      <c r="BA58" s="2">
        <f t="shared" si="30"/>
        <v>17.067295062645531</v>
      </c>
    </row>
    <row r="59" spans="1:53" x14ac:dyDescent="0.25">
      <c r="A59" s="2">
        <v>58</v>
      </c>
      <c r="B59" s="2">
        <v>162.06606300000001</v>
      </c>
      <c r="C59" s="2" t="s">
        <v>133</v>
      </c>
      <c r="D59" s="2">
        <v>10277</v>
      </c>
      <c r="E59" s="2">
        <f t="shared" si="0"/>
        <v>199.53601541046646</v>
      </c>
      <c r="F59" s="2">
        <v>13996.96</v>
      </c>
      <c r="G59" s="2">
        <f t="shared" si="1"/>
        <v>240.07764783384584</v>
      </c>
      <c r="H59" s="2">
        <v>14864</v>
      </c>
      <c r="I59" s="2">
        <f t="shared" si="2"/>
        <v>248.94153764514752</v>
      </c>
      <c r="J59" s="2">
        <f t="shared" si="3"/>
        <v>229.51840029648659</v>
      </c>
      <c r="K59" s="2">
        <f t="shared" si="4"/>
        <v>21.507358248388876</v>
      </c>
      <c r="L59" s="2">
        <v>4381.8500000000004</v>
      </c>
      <c r="M59" s="2">
        <f t="shared" si="5"/>
        <v>153.521157516475</v>
      </c>
      <c r="N59" s="2">
        <v>5404.28</v>
      </c>
      <c r="O59" s="2">
        <f t="shared" si="6"/>
        <v>188.75031616572065</v>
      </c>
      <c r="P59" s="2">
        <f t="shared" si="7"/>
        <v>171.13573684109781</v>
      </c>
      <c r="Q59" s="2">
        <f t="shared" si="8"/>
        <v>17.614579324622959</v>
      </c>
      <c r="R59" s="2">
        <v>22724.240000000002</v>
      </c>
      <c r="S59" s="2">
        <f t="shared" si="9"/>
        <v>361.82899418016461</v>
      </c>
      <c r="T59" s="2">
        <v>29971.88</v>
      </c>
      <c r="U59" s="2">
        <f t="shared" si="10"/>
        <v>443.13471449129048</v>
      </c>
      <c r="V59" s="2">
        <v>27297.86</v>
      </c>
      <c r="W59" s="2">
        <f t="shared" si="11"/>
        <v>461.9887142726962</v>
      </c>
      <c r="X59" s="2">
        <v>20140.7</v>
      </c>
      <c r="Y59" s="2">
        <f t="shared" si="12"/>
        <v>412.65247795848171</v>
      </c>
      <c r="Z59" s="2">
        <v>8709.59</v>
      </c>
      <c r="AA59" s="2">
        <f t="shared" si="13"/>
        <v>127.18922815537461</v>
      </c>
      <c r="AB59" s="2">
        <v>9604.39</v>
      </c>
      <c r="AC59" s="2">
        <f t="shared" si="14"/>
        <v>144.60852141497602</v>
      </c>
      <c r="AD59" s="2">
        <v>6501.55</v>
      </c>
      <c r="AE59" s="2">
        <f t="shared" si="15"/>
        <v>145.33792669422067</v>
      </c>
      <c r="AF59" s="2">
        <f t="shared" si="16"/>
        <v>139.04522542152378</v>
      </c>
      <c r="AG59" s="2">
        <f t="shared" si="17"/>
        <v>8.388742909262378</v>
      </c>
      <c r="AH59" s="2">
        <v>17096.939999999999</v>
      </c>
      <c r="AI59" s="2">
        <f t="shared" si="18"/>
        <v>250.44779951238311</v>
      </c>
      <c r="AJ59" s="2">
        <v>15264.81</v>
      </c>
      <c r="AK59" s="2">
        <f t="shared" si="19"/>
        <v>227.89019908596899</v>
      </c>
      <c r="AL59" s="2">
        <f t="shared" si="20"/>
        <v>239.16899929917605</v>
      </c>
      <c r="AM59" s="2">
        <f t="shared" si="21"/>
        <v>11.278800213207063</v>
      </c>
      <c r="AN59" s="2">
        <v>19634.29</v>
      </c>
      <c r="AO59" s="2">
        <f t="shared" si="22"/>
        <v>290.80607821960888</v>
      </c>
      <c r="AP59" s="2">
        <v>18350.830000000002</v>
      </c>
      <c r="AQ59" s="2">
        <f t="shared" si="23"/>
        <v>280.51162217551308</v>
      </c>
      <c r="AR59" s="2">
        <f t="shared" si="24"/>
        <v>285.65885019756098</v>
      </c>
      <c r="AS59" s="2">
        <f t="shared" si="25"/>
        <v>5.1472280220478979</v>
      </c>
      <c r="AT59" s="2">
        <v>13202.03</v>
      </c>
      <c r="AU59" s="2">
        <f t="shared" si="26"/>
        <v>376.44110917644593</v>
      </c>
      <c r="AV59" s="2">
        <v>25599.67</v>
      </c>
      <c r="AW59" s="2">
        <f t="shared" si="27"/>
        <v>403.10541049216118</v>
      </c>
      <c r="AX59" s="2">
        <v>15811.37</v>
      </c>
      <c r="AY59" s="2">
        <f t="shared" si="28"/>
        <v>321.45080318991546</v>
      </c>
      <c r="AZ59" s="2">
        <f t="shared" si="29"/>
        <v>366.99910761950747</v>
      </c>
      <c r="BA59" s="2">
        <f t="shared" si="30"/>
        <v>33.997375079770599</v>
      </c>
    </row>
    <row r="60" spans="1:53" x14ac:dyDescent="0.25">
      <c r="A60" s="2">
        <v>59</v>
      </c>
      <c r="B60" s="2">
        <v>163.01783800000001</v>
      </c>
      <c r="C60" s="2" t="s">
        <v>134</v>
      </c>
      <c r="D60" s="2">
        <v>8730.99</v>
      </c>
      <c r="E60" s="2">
        <f t="shared" si="0"/>
        <v>169.51901870084933</v>
      </c>
      <c r="F60" s="2">
        <v>11729.06</v>
      </c>
      <c r="G60" s="2">
        <f t="shared" si="1"/>
        <v>201.17833701761293</v>
      </c>
      <c r="H60" s="2">
        <v>12898.8</v>
      </c>
      <c r="I60" s="2">
        <f t="shared" si="2"/>
        <v>216.02846513571234</v>
      </c>
      <c r="J60" s="2">
        <f t="shared" si="3"/>
        <v>195.57527361805819</v>
      </c>
      <c r="K60" s="2">
        <f t="shared" si="4"/>
        <v>19.396355181905015</v>
      </c>
      <c r="L60" s="2">
        <v>8458.92</v>
      </c>
      <c r="M60" s="2">
        <f t="shared" si="5"/>
        <v>296.36413609303395</v>
      </c>
      <c r="N60" s="2">
        <v>6394.21</v>
      </c>
      <c r="O60" s="2">
        <f t="shared" si="6"/>
        <v>223.32469063964351</v>
      </c>
      <c r="P60" s="2">
        <f t="shared" si="7"/>
        <v>259.8444133663387</v>
      </c>
      <c r="Q60" s="2">
        <f t="shared" si="8"/>
        <v>36.519722726695434</v>
      </c>
      <c r="R60" s="2">
        <v>24080.44</v>
      </c>
      <c r="S60" s="2">
        <f t="shared" si="9"/>
        <v>383.42322491822836</v>
      </c>
      <c r="T60" s="2">
        <v>23573.919999999998</v>
      </c>
      <c r="U60" s="2">
        <f t="shared" si="10"/>
        <v>348.54077584190657</v>
      </c>
      <c r="V60" s="2">
        <v>18463.64</v>
      </c>
      <c r="W60" s="2">
        <f t="shared" si="11"/>
        <v>312.47846184257389</v>
      </c>
      <c r="X60" s="2">
        <v>15670.49</v>
      </c>
      <c r="Y60" s="2">
        <f t="shared" si="12"/>
        <v>321.06463674666759</v>
      </c>
      <c r="Z60" s="2">
        <v>77378.69</v>
      </c>
      <c r="AA60" s="2">
        <f t="shared" si="13"/>
        <v>1129.9884215874688</v>
      </c>
      <c r="AB60" s="2">
        <v>92309.6</v>
      </c>
      <c r="AC60" s="2">
        <f t="shared" si="14"/>
        <v>1389.8597171093504</v>
      </c>
      <c r="AD60" s="2">
        <v>53994.54</v>
      </c>
      <c r="AE60" s="2">
        <f t="shared" si="15"/>
        <v>1207.0128656102263</v>
      </c>
      <c r="AF60" s="2">
        <f t="shared" si="16"/>
        <v>1242.287001435682</v>
      </c>
      <c r="AG60" s="2">
        <f t="shared" si="17"/>
        <v>108.98461987127602</v>
      </c>
      <c r="AH60" s="2">
        <v>27115.919999999998</v>
      </c>
      <c r="AI60" s="2">
        <f t="shared" si="18"/>
        <v>397.21274659405839</v>
      </c>
      <c r="AJ60" s="2">
        <v>25580.84</v>
      </c>
      <c r="AK60" s="2">
        <f t="shared" si="19"/>
        <v>381.89946159738116</v>
      </c>
      <c r="AL60" s="2">
        <f t="shared" si="20"/>
        <v>389.55610409571977</v>
      </c>
      <c r="AM60" s="2">
        <f t="shared" si="21"/>
        <v>7.6566424983386128</v>
      </c>
      <c r="AN60" s="2">
        <v>24256.9</v>
      </c>
      <c r="AO60" s="2">
        <f t="shared" si="22"/>
        <v>359.27216918794772</v>
      </c>
      <c r="AP60" s="2">
        <v>23249.7</v>
      </c>
      <c r="AQ60" s="2">
        <f t="shared" si="23"/>
        <v>355.3959718494491</v>
      </c>
      <c r="AR60" s="2">
        <f t="shared" si="24"/>
        <v>357.33407051869841</v>
      </c>
      <c r="AS60" s="2">
        <f t="shared" si="25"/>
        <v>1.9380986692493138</v>
      </c>
      <c r="AT60" s="2">
        <v>13344.37</v>
      </c>
      <c r="AU60" s="2">
        <f t="shared" si="26"/>
        <v>380.49977496346315</v>
      </c>
      <c r="AV60" s="2">
        <v>21328.37</v>
      </c>
      <c r="AW60" s="2">
        <f t="shared" si="27"/>
        <v>335.84735053142072</v>
      </c>
      <c r="AX60" s="2">
        <v>14325.23</v>
      </c>
      <c r="AY60" s="2">
        <f t="shared" si="28"/>
        <v>291.23704583349024</v>
      </c>
      <c r="AZ60" s="2">
        <f t="shared" si="29"/>
        <v>335.86139044279133</v>
      </c>
      <c r="BA60" s="2">
        <f t="shared" si="30"/>
        <v>36.441357921753884</v>
      </c>
    </row>
    <row r="61" spans="1:53" x14ac:dyDescent="0.25">
      <c r="A61" s="2">
        <v>60</v>
      </c>
      <c r="B61" s="2">
        <v>173.10453200000001</v>
      </c>
      <c r="C61" s="2" t="s">
        <v>135</v>
      </c>
      <c r="D61" s="2">
        <v>1871.56</v>
      </c>
      <c r="E61" s="2">
        <f t="shared" si="0"/>
        <v>36.337805293530465</v>
      </c>
      <c r="F61" s="2">
        <v>2511.2600000000002</v>
      </c>
      <c r="G61" s="2">
        <f t="shared" si="1"/>
        <v>43.073452656807177</v>
      </c>
      <c r="H61" s="2">
        <v>2632.19</v>
      </c>
      <c r="I61" s="2">
        <f t="shared" si="2"/>
        <v>44.08378807684209</v>
      </c>
      <c r="J61" s="2">
        <f t="shared" si="3"/>
        <v>41.165015342393247</v>
      </c>
      <c r="K61" s="2">
        <f t="shared" si="4"/>
        <v>3.4381838284308985</v>
      </c>
      <c r="L61" s="2">
        <v>1473.55</v>
      </c>
      <c r="M61" s="2">
        <f t="shared" si="5"/>
        <v>51.626847486427359</v>
      </c>
      <c r="N61" s="2">
        <v>2061.67</v>
      </c>
      <c r="O61" s="2">
        <f t="shared" si="6"/>
        <v>72.006051560870517</v>
      </c>
      <c r="P61" s="2">
        <f t="shared" si="7"/>
        <v>61.816449523648942</v>
      </c>
      <c r="Q61" s="2">
        <f t="shared" si="8"/>
        <v>10.189602037221547</v>
      </c>
      <c r="R61" s="2">
        <v>4368.43</v>
      </c>
      <c r="S61" s="2">
        <f t="shared" si="9"/>
        <v>69.556765508833578</v>
      </c>
      <c r="T61" s="2">
        <v>7055.6</v>
      </c>
      <c r="U61" s="2">
        <f t="shared" si="10"/>
        <v>104.31715633336145</v>
      </c>
      <c r="V61" s="2">
        <v>7170.84</v>
      </c>
      <c r="W61" s="2">
        <f t="shared" si="11"/>
        <v>121.35922566293553</v>
      </c>
      <c r="X61" s="2">
        <v>4091.07</v>
      </c>
      <c r="Y61" s="2">
        <f t="shared" si="12"/>
        <v>83.819836103095028</v>
      </c>
      <c r="Z61" s="2">
        <v>4107.5600000000004</v>
      </c>
      <c r="AA61" s="2">
        <f t="shared" si="13"/>
        <v>59.98415378931621</v>
      </c>
      <c r="AB61" s="2">
        <v>4822.9799999999996</v>
      </c>
      <c r="AC61" s="2">
        <f t="shared" si="14"/>
        <v>72.617210110584963</v>
      </c>
      <c r="AD61" s="2">
        <v>2599.31</v>
      </c>
      <c r="AE61" s="2">
        <f t="shared" si="15"/>
        <v>58.105886478694273</v>
      </c>
      <c r="AF61" s="2">
        <f t="shared" si="16"/>
        <v>63.569083459531818</v>
      </c>
      <c r="AG61" s="2">
        <f t="shared" si="17"/>
        <v>6.4437783400042159</v>
      </c>
      <c r="AH61" s="2">
        <v>4042.82</v>
      </c>
      <c r="AI61" s="2">
        <f t="shared" si="18"/>
        <v>59.222022936540277</v>
      </c>
      <c r="AJ61" s="2">
        <v>4035.56</v>
      </c>
      <c r="AK61" s="2">
        <f t="shared" si="19"/>
        <v>60.247364482320648</v>
      </c>
      <c r="AL61" s="2">
        <f t="shared" si="20"/>
        <v>59.734693709430459</v>
      </c>
      <c r="AM61" s="2">
        <f t="shared" si="21"/>
        <v>0.51267077289018559</v>
      </c>
      <c r="AN61" s="2">
        <v>3513.2</v>
      </c>
      <c r="AO61" s="2">
        <f t="shared" si="22"/>
        <v>52.034472038516775</v>
      </c>
      <c r="AP61" s="2">
        <v>3490.43</v>
      </c>
      <c r="AQ61" s="2">
        <f t="shared" si="23"/>
        <v>53.354871762752751</v>
      </c>
      <c r="AR61" s="2">
        <f t="shared" si="24"/>
        <v>52.694671900634759</v>
      </c>
      <c r="AS61" s="2">
        <f t="shared" si="25"/>
        <v>0.66019986211798809</v>
      </c>
      <c r="AT61" s="2">
        <v>1335.53</v>
      </c>
      <c r="AU61" s="2">
        <f t="shared" si="26"/>
        <v>38.081143168014215</v>
      </c>
      <c r="AV61" s="2">
        <v>4939.08</v>
      </c>
      <c r="AW61" s="2">
        <f t="shared" si="27"/>
        <v>77.773263126189647</v>
      </c>
      <c r="AX61" s="2">
        <v>2841.2</v>
      </c>
      <c r="AY61" s="2">
        <f t="shared" si="28"/>
        <v>57.762611463977358</v>
      </c>
      <c r="AZ61" s="2">
        <f t="shared" si="29"/>
        <v>57.872339252727073</v>
      </c>
      <c r="BA61" s="2">
        <f t="shared" si="30"/>
        <v>16.204425873492394</v>
      </c>
    </row>
    <row r="62" spans="1:53" x14ac:dyDescent="0.25">
      <c r="A62" s="2">
        <v>61</v>
      </c>
      <c r="B62" s="2">
        <v>203.06738300000001</v>
      </c>
      <c r="C62" s="2" t="s">
        <v>20</v>
      </c>
      <c r="D62" s="2">
        <v>4669.03</v>
      </c>
      <c r="E62" s="2">
        <f t="shared" si="0"/>
        <v>90.652879442632113</v>
      </c>
      <c r="F62" s="2">
        <v>6406.11</v>
      </c>
      <c r="G62" s="2">
        <f t="shared" si="1"/>
        <v>109.87841792538367</v>
      </c>
      <c r="H62" s="2">
        <v>6797.39</v>
      </c>
      <c r="I62" s="2">
        <f t="shared" si="2"/>
        <v>113.84235189543521</v>
      </c>
      <c r="J62" s="2">
        <f t="shared" si="3"/>
        <v>104.79121642115034</v>
      </c>
      <c r="K62" s="2">
        <f t="shared" si="4"/>
        <v>10.127442010640658</v>
      </c>
      <c r="L62" s="2">
        <v>2517.77</v>
      </c>
      <c r="M62" s="2">
        <f t="shared" si="5"/>
        <v>88.211820295139105</v>
      </c>
      <c r="N62" s="2">
        <v>3010.91</v>
      </c>
      <c r="O62" s="2">
        <f t="shared" si="6"/>
        <v>105.15928383550261</v>
      </c>
      <c r="P62" s="2">
        <f t="shared" si="7"/>
        <v>96.685552065320849</v>
      </c>
      <c r="Q62" s="2">
        <f t="shared" si="8"/>
        <v>8.4737317701817503</v>
      </c>
      <c r="R62" s="2">
        <v>11309.3</v>
      </c>
      <c r="S62" s="2">
        <f t="shared" si="9"/>
        <v>180.07346533401051</v>
      </c>
      <c r="T62" s="2">
        <v>13843.87</v>
      </c>
      <c r="U62" s="2">
        <f t="shared" si="10"/>
        <v>204.68183443629636</v>
      </c>
      <c r="V62" s="2">
        <v>11608.82</v>
      </c>
      <c r="W62" s="2">
        <f t="shared" si="11"/>
        <v>196.46755555282212</v>
      </c>
      <c r="X62" s="2">
        <v>8227.81</v>
      </c>
      <c r="Y62" s="2">
        <f t="shared" si="12"/>
        <v>168.57538142525212</v>
      </c>
      <c r="Z62" s="2">
        <v>7009.42</v>
      </c>
      <c r="AA62" s="2">
        <f t="shared" si="13"/>
        <v>102.36104335759156</v>
      </c>
      <c r="AB62" s="2">
        <v>7374.61</v>
      </c>
      <c r="AC62" s="2">
        <f t="shared" si="14"/>
        <v>111.03583341702038</v>
      </c>
      <c r="AD62" s="2">
        <v>5192.1000000000004</v>
      </c>
      <c r="AE62" s="2">
        <f t="shared" si="15"/>
        <v>116.06602259292987</v>
      </c>
      <c r="AF62" s="2">
        <f t="shared" si="16"/>
        <v>109.82096645584727</v>
      </c>
      <c r="AG62" s="2">
        <f t="shared" si="17"/>
        <v>5.6605971569718143</v>
      </c>
      <c r="AH62" s="2">
        <v>7807.62</v>
      </c>
      <c r="AI62" s="2">
        <f t="shared" si="18"/>
        <v>114.37141666455359</v>
      </c>
      <c r="AJ62" s="2">
        <v>7225.49</v>
      </c>
      <c r="AK62" s="2">
        <f t="shared" si="19"/>
        <v>107.8702161765314</v>
      </c>
      <c r="AL62" s="2">
        <f t="shared" si="20"/>
        <v>111.1208164205425</v>
      </c>
      <c r="AM62" s="2">
        <f t="shared" si="21"/>
        <v>3.2506002440110962</v>
      </c>
      <c r="AN62" s="2">
        <v>10352.66</v>
      </c>
      <c r="AO62" s="2">
        <f t="shared" si="22"/>
        <v>153.33462293472365</v>
      </c>
      <c r="AP62" s="2">
        <v>10064.57</v>
      </c>
      <c r="AQ62" s="2">
        <f t="shared" si="23"/>
        <v>153.84747486620515</v>
      </c>
      <c r="AR62" s="2">
        <f t="shared" si="24"/>
        <v>153.59104890046439</v>
      </c>
      <c r="AS62" s="2">
        <f t="shared" si="25"/>
        <v>0.25642596574074616</v>
      </c>
      <c r="AT62" s="2">
        <v>5495.36</v>
      </c>
      <c r="AU62" s="2">
        <f t="shared" si="26"/>
        <v>156.69403975933045</v>
      </c>
      <c r="AV62" s="2">
        <v>11776.07</v>
      </c>
      <c r="AW62" s="2">
        <f t="shared" si="27"/>
        <v>185.43198140188622</v>
      </c>
      <c r="AX62" s="2">
        <v>7181.57</v>
      </c>
      <c r="AY62" s="2">
        <f t="shared" si="28"/>
        <v>146.00388484138952</v>
      </c>
      <c r="AZ62" s="2">
        <f t="shared" si="29"/>
        <v>162.70996866753538</v>
      </c>
      <c r="BA62" s="2">
        <f t="shared" si="30"/>
        <v>16.649069044392011</v>
      </c>
    </row>
    <row r="63" spans="1:53" x14ac:dyDescent="0.25">
      <c r="A63" s="2">
        <v>62</v>
      </c>
      <c r="B63" s="2">
        <v>239.065777</v>
      </c>
      <c r="C63" s="2" t="s">
        <v>20</v>
      </c>
      <c r="D63" s="2">
        <v>2412.96</v>
      </c>
      <c r="E63" s="2">
        <f t="shared" si="0"/>
        <v>46.849510921946013</v>
      </c>
      <c r="F63" s="2">
        <v>3320.14</v>
      </c>
      <c r="G63" s="2">
        <f t="shared" si="1"/>
        <v>56.947465855376088</v>
      </c>
      <c r="H63" s="2">
        <v>3439.43</v>
      </c>
      <c r="I63" s="2">
        <f t="shared" si="2"/>
        <v>57.603403715207854</v>
      </c>
      <c r="J63" s="2">
        <f t="shared" si="3"/>
        <v>53.800126830843318</v>
      </c>
      <c r="K63" s="2">
        <f t="shared" si="4"/>
        <v>4.922117413861125</v>
      </c>
      <c r="L63" s="2">
        <v>3852.76</v>
      </c>
      <c r="M63" s="2">
        <f t="shared" si="5"/>
        <v>134.98412196519146</v>
      </c>
      <c r="N63" s="2">
        <v>3616.6</v>
      </c>
      <c r="O63" s="2">
        <f t="shared" si="6"/>
        <v>126.31366129159581</v>
      </c>
      <c r="P63" s="2">
        <f t="shared" si="7"/>
        <v>130.64889162839364</v>
      </c>
      <c r="Q63" s="2">
        <f t="shared" si="8"/>
        <v>4.335230336797828</v>
      </c>
      <c r="R63" s="2">
        <v>5910.09</v>
      </c>
      <c r="S63" s="2">
        <f t="shared" si="9"/>
        <v>94.104001727417455</v>
      </c>
      <c r="T63" s="2">
        <v>7590.62</v>
      </c>
      <c r="U63" s="2">
        <f t="shared" si="10"/>
        <v>112.2274353998441</v>
      </c>
      <c r="V63" s="2">
        <v>7579.87</v>
      </c>
      <c r="W63" s="2">
        <f t="shared" si="11"/>
        <v>128.28164536173099</v>
      </c>
      <c r="X63" s="2">
        <v>5360.6</v>
      </c>
      <c r="Y63" s="2">
        <f t="shared" si="12"/>
        <v>109.8305854982318</v>
      </c>
      <c r="Z63" s="2">
        <v>5661.21</v>
      </c>
      <c r="AA63" s="2">
        <f t="shared" si="13"/>
        <v>82.672655122168592</v>
      </c>
      <c r="AB63" s="2">
        <v>6470.49</v>
      </c>
      <c r="AC63" s="2">
        <f t="shared" si="14"/>
        <v>97.42294843612018</v>
      </c>
      <c r="AD63" s="2">
        <v>3458.65</v>
      </c>
      <c r="AE63" s="2">
        <f t="shared" si="15"/>
        <v>77.315873931749564</v>
      </c>
      <c r="AF63" s="2">
        <f t="shared" si="16"/>
        <v>85.803825830012784</v>
      </c>
      <c r="AG63" s="2">
        <f t="shared" si="17"/>
        <v>8.5020304940378342</v>
      </c>
      <c r="AH63" s="2">
        <v>4792.62</v>
      </c>
      <c r="AI63" s="2">
        <f t="shared" si="18"/>
        <v>70.205611817029109</v>
      </c>
      <c r="AJ63" s="2">
        <v>4980.47</v>
      </c>
      <c r="AK63" s="2">
        <f t="shared" si="19"/>
        <v>74.354040426424973</v>
      </c>
      <c r="AL63" s="2">
        <f t="shared" si="20"/>
        <v>72.279826121727041</v>
      </c>
      <c r="AM63" s="2">
        <f t="shared" si="21"/>
        <v>2.0742143046979322</v>
      </c>
      <c r="AN63" s="2">
        <v>6717.44</v>
      </c>
      <c r="AO63" s="2">
        <f t="shared" si="22"/>
        <v>99.492896462032945</v>
      </c>
      <c r="AP63" s="2">
        <v>6484.6</v>
      </c>
      <c r="AQ63" s="2">
        <f t="shared" si="23"/>
        <v>99.123890590198485</v>
      </c>
      <c r="AR63" s="2">
        <f t="shared" si="24"/>
        <v>99.308393526115708</v>
      </c>
      <c r="AS63" s="2">
        <f t="shared" si="25"/>
        <v>0.1845029359172301</v>
      </c>
      <c r="AT63" s="2">
        <v>2347.54</v>
      </c>
      <c r="AU63" s="2">
        <f t="shared" si="26"/>
        <v>66.937475633374092</v>
      </c>
      <c r="AV63" s="2">
        <v>6743.31</v>
      </c>
      <c r="AW63" s="2">
        <f t="shared" si="27"/>
        <v>106.18358539879209</v>
      </c>
      <c r="AX63" s="2">
        <v>4342.22</v>
      </c>
      <c r="AY63" s="2">
        <f t="shared" si="28"/>
        <v>88.278884538614591</v>
      </c>
      <c r="AZ63" s="2">
        <f t="shared" si="29"/>
        <v>87.133315190260262</v>
      </c>
      <c r="BA63" s="2">
        <f t="shared" si="30"/>
        <v>16.042620936715704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99A45-7857-4AE9-89C0-CB0F0E289955}">
  <dimension ref="A1:S63"/>
  <sheetViews>
    <sheetView workbookViewId="0">
      <selection activeCell="J1" sqref="J1:J1048576"/>
    </sheetView>
  </sheetViews>
  <sheetFormatPr defaultRowHeight="15" x14ac:dyDescent="0.25"/>
  <sheetData>
    <row r="1" spans="1:1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9" x14ac:dyDescent="0.25">
      <c r="A2">
        <v>1</v>
      </c>
      <c r="C2" t="s">
        <v>19</v>
      </c>
      <c r="D2" t="s">
        <v>19</v>
      </c>
      <c r="E2" t="s">
        <v>20</v>
      </c>
      <c r="F2" t="s">
        <v>21</v>
      </c>
      <c r="G2">
        <v>0</v>
      </c>
      <c r="I2" t="s">
        <v>19</v>
      </c>
      <c r="J2">
        <v>49187526.810000002</v>
      </c>
      <c r="K2">
        <v>30569888</v>
      </c>
      <c r="L2" t="s">
        <v>22</v>
      </c>
      <c r="M2">
        <v>0.62</v>
      </c>
      <c r="N2">
        <v>60.04</v>
      </c>
      <c r="O2">
        <v>1</v>
      </c>
      <c r="P2">
        <v>0.14000000000000001</v>
      </c>
      <c r="Q2" s="1">
        <v>0</v>
      </c>
      <c r="R2" t="e" cm="1">
        <f t="array" aca="1" ref="R2" ca="1">-NAN(IND)</f>
        <v>#NAME?</v>
      </c>
      <c r="S2">
        <v>255</v>
      </c>
    </row>
    <row r="3" spans="1:19" x14ac:dyDescent="0.25">
      <c r="A3">
        <v>2</v>
      </c>
      <c r="B3">
        <v>26.006461999999999</v>
      </c>
      <c r="C3">
        <v>26.000268999999999</v>
      </c>
      <c r="D3">
        <v>26.023316000000001</v>
      </c>
      <c r="E3" t="s">
        <v>77</v>
      </c>
      <c r="G3">
        <v>109.212264</v>
      </c>
      <c r="H3">
        <v>100</v>
      </c>
      <c r="I3">
        <v>5081</v>
      </c>
      <c r="J3">
        <v>4628684.74</v>
      </c>
      <c r="K3">
        <v>816420</v>
      </c>
      <c r="L3" t="s">
        <v>22</v>
      </c>
      <c r="M3">
        <v>0.02</v>
      </c>
      <c r="N3">
        <v>5.65</v>
      </c>
      <c r="O3">
        <v>0.09</v>
      </c>
      <c r="P3">
        <v>0.01</v>
      </c>
      <c r="Q3" s="1">
        <v>0</v>
      </c>
      <c r="R3" t="e" cm="1">
        <f t="array" aca="1" ref="R3" ca="1">-NAN(IND)</f>
        <v>#NAME?</v>
      </c>
      <c r="S3">
        <v>255</v>
      </c>
    </row>
    <row r="4" spans="1:19" x14ac:dyDescent="0.25">
      <c r="A4">
        <v>3</v>
      </c>
      <c r="B4">
        <v>31.972049999999999</v>
      </c>
      <c r="C4">
        <v>31.966208999999999</v>
      </c>
      <c r="D4">
        <v>31.978197999999999</v>
      </c>
      <c r="E4" t="s">
        <v>78</v>
      </c>
      <c r="G4">
        <v>-17.805299000000002</v>
      </c>
      <c r="H4">
        <v>93.54</v>
      </c>
      <c r="I4">
        <v>5601</v>
      </c>
      <c r="J4">
        <v>77574.78</v>
      </c>
      <c r="K4">
        <v>73794</v>
      </c>
      <c r="L4" t="s">
        <v>22</v>
      </c>
      <c r="M4">
        <v>0</v>
      </c>
      <c r="N4">
        <v>0.09</v>
      </c>
      <c r="O4">
        <v>0</v>
      </c>
      <c r="P4">
        <v>0</v>
      </c>
      <c r="Q4" s="1">
        <v>0</v>
      </c>
      <c r="R4" t="e" cm="1">
        <f t="array" aca="1" ref="R4" ca="1">-NAN(IND)</f>
        <v>#NAME?</v>
      </c>
      <c r="S4">
        <v>16711680</v>
      </c>
    </row>
    <row r="5" spans="1:19" x14ac:dyDescent="0.25">
      <c r="A5">
        <v>4</v>
      </c>
      <c r="B5">
        <v>32.982737</v>
      </c>
      <c r="C5">
        <v>32.974857999999998</v>
      </c>
      <c r="D5">
        <v>33.006399999999999</v>
      </c>
      <c r="E5" t="s">
        <v>79</v>
      </c>
      <c r="G5">
        <v>69.531237000000004</v>
      </c>
      <c r="H5">
        <v>100</v>
      </c>
      <c r="I5">
        <v>5381</v>
      </c>
      <c r="J5">
        <v>287907.52</v>
      </c>
      <c r="K5">
        <v>241693</v>
      </c>
      <c r="L5" t="s">
        <v>22</v>
      </c>
      <c r="M5">
        <v>0</v>
      </c>
      <c r="N5">
        <v>0.35</v>
      </c>
      <c r="O5">
        <v>0.01</v>
      </c>
      <c r="P5">
        <v>0</v>
      </c>
      <c r="Q5" s="1">
        <v>0</v>
      </c>
      <c r="R5" t="e" cm="1">
        <f t="array" aca="1" ref="R5" ca="1">-NAN(IND)</f>
        <v>#NAME?</v>
      </c>
      <c r="S5">
        <v>65280</v>
      </c>
    </row>
    <row r="6" spans="1:19" x14ac:dyDescent="0.25">
      <c r="A6">
        <v>5</v>
      </c>
      <c r="B6">
        <v>41.014122</v>
      </c>
      <c r="C6">
        <v>41.007646000000001</v>
      </c>
      <c r="D6">
        <v>41.029801999999997</v>
      </c>
      <c r="E6" t="s">
        <v>80</v>
      </c>
      <c r="G6">
        <v>-9.7336679999999998</v>
      </c>
      <c r="H6">
        <v>100</v>
      </c>
      <c r="I6">
        <v>4318</v>
      </c>
      <c r="J6">
        <v>471935.69</v>
      </c>
      <c r="K6">
        <v>228812</v>
      </c>
      <c r="L6" t="s">
        <v>22</v>
      </c>
      <c r="M6">
        <v>0</v>
      </c>
      <c r="N6">
        <v>0.57999999999999996</v>
      </c>
      <c r="O6">
        <v>0.01</v>
      </c>
      <c r="P6">
        <v>0</v>
      </c>
      <c r="Q6" s="1">
        <v>0</v>
      </c>
      <c r="R6" t="e" cm="1">
        <f t="array" aca="1" ref="R6" ca="1">-NAN(IND)</f>
        <v>#NAME?</v>
      </c>
      <c r="S6">
        <v>16744448</v>
      </c>
    </row>
    <row r="7" spans="1:19" x14ac:dyDescent="0.25">
      <c r="A7">
        <v>6</v>
      </c>
      <c r="B7">
        <v>42.001204000000001</v>
      </c>
      <c r="C7">
        <v>41.988719000000003</v>
      </c>
      <c r="D7">
        <v>42.019888999999999</v>
      </c>
      <c r="E7" t="s">
        <v>81</v>
      </c>
      <c r="G7">
        <v>63.505383000000002</v>
      </c>
      <c r="H7">
        <v>100</v>
      </c>
      <c r="I7">
        <v>5328</v>
      </c>
      <c r="J7">
        <v>4720311.95</v>
      </c>
      <c r="K7">
        <v>797348</v>
      </c>
      <c r="L7" t="s">
        <v>22</v>
      </c>
      <c r="M7">
        <v>0.02</v>
      </c>
      <c r="N7">
        <v>5.76</v>
      </c>
      <c r="O7">
        <v>0.1</v>
      </c>
      <c r="P7">
        <v>0.01</v>
      </c>
      <c r="Q7" s="1">
        <v>0</v>
      </c>
      <c r="R7" t="e" cm="1">
        <f t="array" aca="1" ref="R7" ca="1">-NAN(IND)</f>
        <v>#NAME?</v>
      </c>
      <c r="S7">
        <v>8453888</v>
      </c>
    </row>
    <row r="8" spans="1:19" x14ac:dyDescent="0.25">
      <c r="A8">
        <v>7</v>
      </c>
      <c r="B8">
        <v>45.000642999999997</v>
      </c>
      <c r="C8">
        <v>44.990586</v>
      </c>
      <c r="D8">
        <v>45.023510000000002</v>
      </c>
      <c r="E8" t="s">
        <v>82</v>
      </c>
      <c r="G8">
        <v>54.226044000000002</v>
      </c>
      <c r="H8">
        <v>100</v>
      </c>
      <c r="I8">
        <v>6231</v>
      </c>
      <c r="J8">
        <v>193009.2</v>
      </c>
      <c r="K8">
        <v>170238</v>
      </c>
      <c r="L8" t="s">
        <v>22</v>
      </c>
      <c r="M8">
        <v>0</v>
      </c>
      <c r="N8">
        <v>0.24</v>
      </c>
      <c r="O8">
        <v>0</v>
      </c>
      <c r="P8">
        <v>0</v>
      </c>
      <c r="Q8" s="1">
        <v>0</v>
      </c>
      <c r="R8" t="e" cm="1">
        <f t="array" aca="1" ref="R8" ca="1">-NAN(IND)</f>
        <v>#NAME?</v>
      </c>
      <c r="S8">
        <v>8421631</v>
      </c>
    </row>
    <row r="9" spans="1:19" x14ac:dyDescent="0.25">
      <c r="A9">
        <v>8</v>
      </c>
      <c r="B9">
        <v>46.999614999999999</v>
      </c>
      <c r="C9">
        <v>46.986237000000003</v>
      </c>
      <c r="D9">
        <v>47.028930000000003</v>
      </c>
      <c r="E9" t="s">
        <v>83</v>
      </c>
      <c r="G9">
        <v>74.904642999999993</v>
      </c>
      <c r="H9">
        <v>100</v>
      </c>
      <c r="I9">
        <v>5026</v>
      </c>
      <c r="J9">
        <v>25452.5</v>
      </c>
      <c r="K9">
        <v>24947</v>
      </c>
      <c r="L9" t="s">
        <v>22</v>
      </c>
      <c r="M9">
        <v>0</v>
      </c>
      <c r="N9">
        <v>0.03</v>
      </c>
      <c r="O9">
        <v>0</v>
      </c>
      <c r="P9">
        <v>0</v>
      </c>
      <c r="Q9" s="1">
        <v>0</v>
      </c>
      <c r="R9" t="e" cm="1">
        <f t="array" aca="1" ref="R9" ca="1">-NAN(IND)</f>
        <v>#NAME?</v>
      </c>
      <c r="S9">
        <v>16744703</v>
      </c>
    </row>
    <row r="10" spans="1:19" x14ac:dyDescent="0.25">
      <c r="A10">
        <v>9</v>
      </c>
      <c r="B10">
        <v>49.008280999999997</v>
      </c>
      <c r="C10">
        <v>49.000169999999997</v>
      </c>
      <c r="D10">
        <v>49.019678999999996</v>
      </c>
      <c r="E10" t="s">
        <v>84</v>
      </c>
      <c r="G10">
        <v>-1.897222</v>
      </c>
      <c r="H10">
        <v>100</v>
      </c>
      <c r="I10">
        <v>6600</v>
      </c>
      <c r="J10">
        <v>259001.21</v>
      </c>
      <c r="K10">
        <v>193926</v>
      </c>
      <c r="L10" t="s">
        <v>22</v>
      </c>
      <c r="M10">
        <v>0</v>
      </c>
      <c r="N10">
        <v>0.32</v>
      </c>
      <c r="O10">
        <v>0.01</v>
      </c>
      <c r="P10">
        <v>0</v>
      </c>
      <c r="Q10" s="1">
        <v>0</v>
      </c>
      <c r="R10" t="e" cm="1">
        <f t="array" aca="1" ref="R10" ca="1">-NAN(IND)</f>
        <v>#NAME?</v>
      </c>
      <c r="S10">
        <v>8421376</v>
      </c>
    </row>
    <row r="11" spans="1:19" x14ac:dyDescent="0.25">
      <c r="A11">
        <v>10</v>
      </c>
      <c r="B11">
        <v>50.004750000000001</v>
      </c>
      <c r="C11">
        <v>49.995351999999997</v>
      </c>
      <c r="D11">
        <v>50.030906999999999</v>
      </c>
      <c r="E11" t="s">
        <v>85</v>
      </c>
      <c r="G11">
        <v>22.536722999999999</v>
      </c>
      <c r="H11">
        <v>100</v>
      </c>
      <c r="I11">
        <v>6453</v>
      </c>
      <c r="J11">
        <v>452367.17</v>
      </c>
      <c r="K11">
        <v>342568</v>
      </c>
      <c r="L11" t="s">
        <v>22</v>
      </c>
      <c r="M11">
        <v>0.01</v>
      </c>
      <c r="N11">
        <v>0.55000000000000004</v>
      </c>
      <c r="O11">
        <v>0.01</v>
      </c>
      <c r="P11">
        <v>0</v>
      </c>
      <c r="Q11" s="1">
        <v>0</v>
      </c>
      <c r="R11" t="e" cm="1">
        <f t="array" aca="1" ref="R11" ca="1">-NAN(IND)</f>
        <v>#NAME?</v>
      </c>
      <c r="S11">
        <v>8421504</v>
      </c>
    </row>
    <row r="12" spans="1:19" x14ac:dyDescent="0.25">
      <c r="A12">
        <v>11</v>
      </c>
      <c r="B12">
        <v>56.981152999999999</v>
      </c>
      <c r="C12">
        <v>56.969828</v>
      </c>
      <c r="D12">
        <v>56.988120000000002</v>
      </c>
      <c r="E12" t="s">
        <v>86</v>
      </c>
      <c r="G12">
        <v>12.442584999999999</v>
      </c>
      <c r="H12">
        <v>100</v>
      </c>
      <c r="I12">
        <v>7555</v>
      </c>
      <c r="J12">
        <v>50397.5</v>
      </c>
      <c r="K12">
        <v>48674</v>
      </c>
      <c r="L12" t="s">
        <v>22</v>
      </c>
      <c r="M12">
        <v>0</v>
      </c>
      <c r="N12">
        <v>0.06</v>
      </c>
      <c r="O12">
        <v>0</v>
      </c>
      <c r="P12">
        <v>0</v>
      </c>
      <c r="Q12" s="1">
        <v>0</v>
      </c>
      <c r="R12" t="e" cm="1">
        <f t="array" aca="1" ref="R12" ca="1">-NAN(IND)</f>
        <v>#NAME?</v>
      </c>
      <c r="S12">
        <v>8388736</v>
      </c>
    </row>
    <row r="13" spans="1:19" x14ac:dyDescent="0.25">
      <c r="A13">
        <v>12</v>
      </c>
      <c r="B13">
        <v>57.977255999999997</v>
      </c>
      <c r="C13">
        <v>57.969602999999999</v>
      </c>
      <c r="D13">
        <v>57.988315999999998</v>
      </c>
      <c r="E13" t="s">
        <v>87</v>
      </c>
      <c r="G13">
        <v>26.959989</v>
      </c>
      <c r="H13">
        <v>100</v>
      </c>
      <c r="I13">
        <v>6899</v>
      </c>
      <c r="J13">
        <v>106808.6</v>
      </c>
      <c r="K13">
        <v>94747</v>
      </c>
      <c r="L13" t="s">
        <v>22</v>
      </c>
      <c r="M13">
        <v>0</v>
      </c>
      <c r="N13">
        <v>0.13</v>
      </c>
      <c r="O13">
        <v>0</v>
      </c>
      <c r="P13">
        <v>0</v>
      </c>
      <c r="Q13" s="1">
        <v>0</v>
      </c>
      <c r="R13" t="e" cm="1">
        <f t="array" aca="1" ref="R13" ca="1">-NAN(IND)</f>
        <v>#NAME?</v>
      </c>
      <c r="S13">
        <v>8404992</v>
      </c>
    </row>
    <row r="14" spans="1:19" x14ac:dyDescent="0.25">
      <c r="A14">
        <v>13</v>
      </c>
      <c r="B14">
        <v>58.007413</v>
      </c>
      <c r="C14">
        <v>57.997742000000002</v>
      </c>
      <c r="D14">
        <v>58.019427999999998</v>
      </c>
      <c r="E14" t="s">
        <v>88</v>
      </c>
      <c r="G14">
        <v>23.871587999999999</v>
      </c>
      <c r="H14">
        <v>100</v>
      </c>
      <c r="I14">
        <v>6625</v>
      </c>
      <c r="J14">
        <v>130839.33</v>
      </c>
      <c r="K14">
        <v>98985</v>
      </c>
      <c r="L14" t="s">
        <v>22</v>
      </c>
      <c r="M14">
        <v>0</v>
      </c>
      <c r="N14">
        <v>0.16</v>
      </c>
      <c r="O14">
        <v>0</v>
      </c>
      <c r="P14">
        <v>0</v>
      </c>
      <c r="Q14" s="1">
        <v>0</v>
      </c>
      <c r="R14" t="e" cm="1">
        <f t="array" aca="1" ref="R14" ca="1">-NAN(IND)</f>
        <v>#NAME?</v>
      </c>
      <c r="S14">
        <v>8454016</v>
      </c>
    </row>
    <row r="15" spans="1:19" x14ac:dyDescent="0.25">
      <c r="A15">
        <v>14</v>
      </c>
      <c r="B15">
        <v>73.008204000000006</v>
      </c>
      <c r="C15">
        <v>73.000649999999993</v>
      </c>
      <c r="D15">
        <v>73.021872999999999</v>
      </c>
      <c r="E15" t="s">
        <v>89</v>
      </c>
      <c r="G15">
        <v>-2.3295409999999999</v>
      </c>
      <c r="H15">
        <v>100</v>
      </c>
      <c r="I15">
        <v>7085</v>
      </c>
      <c r="J15">
        <v>79592.929999999993</v>
      </c>
      <c r="K15">
        <v>70754</v>
      </c>
      <c r="L15" t="s">
        <v>22</v>
      </c>
      <c r="M15">
        <v>0</v>
      </c>
      <c r="N15">
        <v>0.1</v>
      </c>
      <c r="O15">
        <v>0</v>
      </c>
      <c r="P15">
        <v>0</v>
      </c>
      <c r="Q15" s="1">
        <v>0</v>
      </c>
      <c r="R15" t="e" cm="1">
        <f t="array" aca="1" ref="R15" ca="1">-NAN(IND)</f>
        <v>#NAME?</v>
      </c>
      <c r="S15">
        <v>16728128</v>
      </c>
    </row>
    <row r="16" spans="1:19" x14ac:dyDescent="0.25">
      <c r="A16">
        <v>15</v>
      </c>
      <c r="B16">
        <v>74.004491000000002</v>
      </c>
      <c r="C16">
        <v>73.992086</v>
      </c>
      <c r="D16">
        <v>74.021792000000005</v>
      </c>
      <c r="E16" t="s">
        <v>90</v>
      </c>
      <c r="G16">
        <v>-33.809133000000003</v>
      </c>
      <c r="H16">
        <v>100</v>
      </c>
      <c r="I16">
        <v>6172</v>
      </c>
      <c r="J16">
        <v>118042.98</v>
      </c>
      <c r="K16">
        <v>107380</v>
      </c>
      <c r="L16" t="s">
        <v>22</v>
      </c>
      <c r="M16">
        <v>0</v>
      </c>
      <c r="N16">
        <v>0.14000000000000001</v>
      </c>
      <c r="O16">
        <v>0</v>
      </c>
      <c r="P16">
        <v>0</v>
      </c>
      <c r="Q16" s="1">
        <v>0</v>
      </c>
      <c r="R16" t="e" cm="1">
        <f t="array" aca="1" ref="R16" ca="1">-NAN(IND)</f>
        <v>#NAME?</v>
      </c>
      <c r="S16">
        <v>4227200</v>
      </c>
    </row>
    <row r="17" spans="1:19" x14ac:dyDescent="0.25">
      <c r="A17">
        <v>16</v>
      </c>
      <c r="B17">
        <v>82.032008000000005</v>
      </c>
      <c r="C17">
        <v>82.018927000000005</v>
      </c>
      <c r="D17">
        <v>82.050752000000003</v>
      </c>
      <c r="E17" t="s">
        <v>91</v>
      </c>
      <c r="G17">
        <v>26.464510000000001</v>
      </c>
      <c r="H17">
        <v>100</v>
      </c>
      <c r="I17">
        <v>5911</v>
      </c>
      <c r="J17">
        <v>98239.97</v>
      </c>
      <c r="K17">
        <v>73701</v>
      </c>
      <c r="L17" t="s">
        <v>22</v>
      </c>
      <c r="M17">
        <v>0</v>
      </c>
      <c r="N17">
        <v>0.12</v>
      </c>
      <c r="O17">
        <v>0</v>
      </c>
      <c r="P17">
        <v>0</v>
      </c>
      <c r="Q17" s="1">
        <v>0</v>
      </c>
      <c r="R17" t="e" cm="1">
        <f t="array" aca="1" ref="R17" ca="1">-NAN(IND)</f>
        <v>#NAME?</v>
      </c>
      <c r="S17">
        <v>6710886</v>
      </c>
    </row>
    <row r="18" spans="1:19" x14ac:dyDescent="0.25">
      <c r="A18">
        <v>17</v>
      </c>
      <c r="B18">
        <v>85.030360000000002</v>
      </c>
      <c r="C18">
        <v>85.021932000000007</v>
      </c>
      <c r="D18">
        <v>85.036456000000001</v>
      </c>
      <c r="E18" t="s">
        <v>92</v>
      </c>
      <c r="G18">
        <v>10.075915</v>
      </c>
      <c r="H18">
        <v>100</v>
      </c>
      <c r="I18">
        <v>21432</v>
      </c>
      <c r="J18">
        <v>29364.67</v>
      </c>
      <c r="K18">
        <v>26473</v>
      </c>
      <c r="L18" t="s">
        <v>22</v>
      </c>
      <c r="M18">
        <v>0</v>
      </c>
      <c r="N18">
        <v>0.04</v>
      </c>
      <c r="O18">
        <v>0</v>
      </c>
      <c r="P18">
        <v>0</v>
      </c>
      <c r="Q18" s="1">
        <v>0</v>
      </c>
      <c r="R18" t="e" cm="1">
        <f t="array" aca="1" ref="R18" ca="1">-NAN(IND)</f>
        <v>#NAME?</v>
      </c>
      <c r="S18">
        <v>255</v>
      </c>
    </row>
    <row r="19" spans="1:19" x14ac:dyDescent="0.25">
      <c r="A19">
        <v>18</v>
      </c>
      <c r="B19">
        <v>86.029059000000004</v>
      </c>
      <c r="C19">
        <v>86.019418000000002</v>
      </c>
      <c r="D19">
        <v>86.053695000000005</v>
      </c>
      <c r="E19" t="s">
        <v>93</v>
      </c>
      <c r="G19">
        <v>50.062455999999997</v>
      </c>
      <c r="H19">
        <v>100</v>
      </c>
      <c r="I19">
        <v>6552</v>
      </c>
      <c r="J19">
        <v>49828.66</v>
      </c>
      <c r="K19">
        <v>40381</v>
      </c>
      <c r="L19" t="s">
        <v>22</v>
      </c>
      <c r="M19">
        <v>0</v>
      </c>
      <c r="N19">
        <v>0.06</v>
      </c>
      <c r="O19">
        <v>0</v>
      </c>
      <c r="P19">
        <v>0</v>
      </c>
      <c r="Q19" s="1">
        <v>0</v>
      </c>
      <c r="R19" t="e" cm="1">
        <f t="array" aca="1" ref="R19" ca="1">-NAN(IND)</f>
        <v>#NAME?</v>
      </c>
      <c r="S19">
        <v>16711680</v>
      </c>
    </row>
    <row r="20" spans="1:19" x14ac:dyDescent="0.25">
      <c r="A20">
        <v>19</v>
      </c>
      <c r="B20">
        <v>87.014071000000001</v>
      </c>
      <c r="C20">
        <v>86.998699000000002</v>
      </c>
      <c r="D20">
        <v>87.035431000000003</v>
      </c>
      <c r="E20" t="s">
        <v>94</v>
      </c>
      <c r="G20">
        <v>60.948359000000004</v>
      </c>
      <c r="H20">
        <v>100</v>
      </c>
      <c r="I20">
        <v>6027</v>
      </c>
      <c r="J20">
        <v>131550.42000000001</v>
      </c>
      <c r="K20">
        <v>117753</v>
      </c>
      <c r="L20" t="s">
        <v>22</v>
      </c>
      <c r="M20">
        <v>0</v>
      </c>
      <c r="N20">
        <v>0.16</v>
      </c>
      <c r="O20">
        <v>0</v>
      </c>
      <c r="P20">
        <v>0</v>
      </c>
      <c r="Q20" s="1">
        <v>0</v>
      </c>
      <c r="R20" t="e" cm="1">
        <f t="array" aca="1" ref="R20" ca="1">-NAN(IND)</f>
        <v>#NAME?</v>
      </c>
      <c r="S20">
        <v>65280</v>
      </c>
    </row>
    <row r="21" spans="1:19" x14ac:dyDescent="0.25">
      <c r="A21">
        <v>20</v>
      </c>
      <c r="B21">
        <v>89.042905000000005</v>
      </c>
      <c r="C21">
        <v>89.035613999999995</v>
      </c>
      <c r="D21">
        <v>89.070486000000002</v>
      </c>
      <c r="E21" t="s">
        <v>95</v>
      </c>
      <c r="G21">
        <v>-59.765234</v>
      </c>
      <c r="H21">
        <v>100</v>
      </c>
      <c r="I21">
        <v>16224</v>
      </c>
      <c r="J21">
        <v>9983.2800000000007</v>
      </c>
      <c r="K21">
        <v>8756</v>
      </c>
      <c r="L21" t="s">
        <v>22</v>
      </c>
      <c r="M21">
        <v>0</v>
      </c>
      <c r="N21">
        <v>0.01</v>
      </c>
      <c r="O21">
        <v>0</v>
      </c>
      <c r="P21">
        <v>0</v>
      </c>
      <c r="Q21" s="1">
        <v>0</v>
      </c>
      <c r="R21" t="e" cm="1">
        <f t="array" aca="1" ref="R21" ca="1">-NAN(IND)</f>
        <v>#NAME?</v>
      </c>
      <c r="S21">
        <v>16744448</v>
      </c>
    </row>
    <row r="22" spans="1:19" x14ac:dyDescent="0.25">
      <c r="A22">
        <v>21</v>
      </c>
      <c r="B22">
        <v>93.032111999999998</v>
      </c>
      <c r="C22">
        <v>93.022329999999997</v>
      </c>
      <c r="D22">
        <v>93.038105999999999</v>
      </c>
      <c r="E22" t="s">
        <v>96</v>
      </c>
      <c r="G22">
        <v>-26.622416999999999</v>
      </c>
      <c r="H22">
        <v>100</v>
      </c>
      <c r="I22">
        <v>21974</v>
      </c>
      <c r="J22">
        <v>18332.240000000002</v>
      </c>
      <c r="K22">
        <v>17008</v>
      </c>
      <c r="L22" t="s">
        <v>22</v>
      </c>
      <c r="M22">
        <v>0</v>
      </c>
      <c r="N22">
        <v>0.02</v>
      </c>
      <c r="O22">
        <v>0</v>
      </c>
      <c r="P22">
        <v>0</v>
      </c>
      <c r="Q22" s="1">
        <v>0</v>
      </c>
      <c r="R22" t="e" cm="1">
        <f t="array" aca="1" ref="R22" ca="1">-NAN(IND)</f>
        <v>#NAME?</v>
      </c>
      <c r="S22">
        <v>8421631</v>
      </c>
    </row>
    <row r="23" spans="1:19" x14ac:dyDescent="0.25">
      <c r="A23">
        <v>22</v>
      </c>
      <c r="B23">
        <v>93.049429000000003</v>
      </c>
      <c r="C23">
        <v>93.038691</v>
      </c>
      <c r="D23">
        <v>93.080766999999994</v>
      </c>
      <c r="E23" t="s">
        <v>97</v>
      </c>
      <c r="G23">
        <v>38.764245000000003</v>
      </c>
      <c r="H23">
        <v>100</v>
      </c>
      <c r="I23">
        <v>6435</v>
      </c>
      <c r="J23">
        <v>42957.66</v>
      </c>
      <c r="K23">
        <v>38750</v>
      </c>
      <c r="L23" t="s">
        <v>22</v>
      </c>
      <c r="M23">
        <v>0</v>
      </c>
      <c r="N23">
        <v>0.05</v>
      </c>
      <c r="O23">
        <v>0</v>
      </c>
      <c r="P23">
        <v>0</v>
      </c>
      <c r="Q23" s="1">
        <v>0</v>
      </c>
      <c r="R23" t="e" cm="1">
        <f t="array" aca="1" ref="R23" ca="1">-NAN(IND)</f>
        <v>#NAME?</v>
      </c>
      <c r="S23">
        <v>16744703</v>
      </c>
    </row>
    <row r="24" spans="1:19" x14ac:dyDescent="0.25">
      <c r="A24">
        <v>23</v>
      </c>
      <c r="B24">
        <v>96.968982999999994</v>
      </c>
      <c r="C24">
        <v>96.948505999999995</v>
      </c>
      <c r="D24">
        <v>97.020561999999998</v>
      </c>
      <c r="E24" t="s">
        <v>98</v>
      </c>
      <c r="G24">
        <v>-406.04879799999998</v>
      </c>
      <c r="H24">
        <v>100</v>
      </c>
      <c r="I24">
        <v>5746</v>
      </c>
      <c r="J24">
        <v>316675.28000000003</v>
      </c>
      <c r="K24">
        <v>253624</v>
      </c>
      <c r="L24" t="s">
        <v>22</v>
      </c>
      <c r="M24">
        <v>0.01</v>
      </c>
      <c r="N24">
        <v>0.39</v>
      </c>
      <c r="O24">
        <v>0.01</v>
      </c>
      <c r="P24">
        <v>0</v>
      </c>
      <c r="Q24" s="1">
        <v>0</v>
      </c>
      <c r="R24" t="e" cm="1">
        <f t="array" aca="1" ref="R24" ca="1">-NAN(IND)</f>
        <v>#NAME?</v>
      </c>
      <c r="S24">
        <v>8421376</v>
      </c>
    </row>
    <row r="25" spans="1:19" x14ac:dyDescent="0.25">
      <c r="A25">
        <v>24</v>
      </c>
      <c r="B25">
        <v>98.024741000000006</v>
      </c>
      <c r="C25">
        <v>97.991727999999995</v>
      </c>
      <c r="D25">
        <v>98.055609000000004</v>
      </c>
      <c r="E25" t="s">
        <v>99</v>
      </c>
      <c r="G25">
        <v>-0.10703600000000001</v>
      </c>
      <c r="H25">
        <v>100</v>
      </c>
      <c r="I25">
        <v>4411</v>
      </c>
      <c r="J25">
        <v>196663.99</v>
      </c>
      <c r="K25">
        <v>163518</v>
      </c>
      <c r="L25" t="s">
        <v>22</v>
      </c>
      <c r="M25">
        <v>0</v>
      </c>
      <c r="N25">
        <v>0.24</v>
      </c>
      <c r="O25">
        <v>0</v>
      </c>
      <c r="P25">
        <v>0</v>
      </c>
      <c r="Q25" s="1">
        <v>0</v>
      </c>
      <c r="R25" t="e" cm="1">
        <f t="array" aca="1" ref="R25" ca="1">-NAN(IND)</f>
        <v>#NAME?</v>
      </c>
      <c r="S25">
        <v>8421504</v>
      </c>
    </row>
    <row r="26" spans="1:19" x14ac:dyDescent="0.25">
      <c r="A26">
        <v>25</v>
      </c>
      <c r="B26">
        <v>99.000506000000001</v>
      </c>
      <c r="C26">
        <v>98.983292000000006</v>
      </c>
      <c r="D26">
        <v>99.009708000000003</v>
      </c>
      <c r="E26" t="s">
        <v>100</v>
      </c>
      <c r="G26">
        <v>-83.438096000000002</v>
      </c>
      <c r="H26">
        <v>100</v>
      </c>
      <c r="I26">
        <v>46873</v>
      </c>
      <c r="J26">
        <v>45372.4</v>
      </c>
      <c r="K26">
        <v>41158</v>
      </c>
      <c r="L26" t="s">
        <v>22</v>
      </c>
      <c r="M26">
        <v>0</v>
      </c>
      <c r="N26">
        <v>0.06</v>
      </c>
      <c r="O26">
        <v>0</v>
      </c>
      <c r="P26">
        <v>0</v>
      </c>
      <c r="Q26" s="1">
        <v>0</v>
      </c>
      <c r="R26" t="e" cm="1">
        <f t="array" aca="1" ref="R26" ca="1">-NAN(IND)</f>
        <v>#NAME?</v>
      </c>
      <c r="S26">
        <v>8388736</v>
      </c>
    </row>
    <row r="27" spans="1:19" x14ac:dyDescent="0.25">
      <c r="A27">
        <v>26</v>
      </c>
      <c r="B27">
        <v>100.044487</v>
      </c>
      <c r="C27">
        <v>100.03126899999999</v>
      </c>
      <c r="D27">
        <v>100.069444</v>
      </c>
      <c r="E27" t="s">
        <v>101</v>
      </c>
      <c r="G27">
        <v>40.837229000000001</v>
      </c>
      <c r="H27">
        <v>100</v>
      </c>
      <c r="I27">
        <v>7356</v>
      </c>
      <c r="J27">
        <v>77800</v>
      </c>
      <c r="K27">
        <v>56616</v>
      </c>
      <c r="L27" t="s">
        <v>22</v>
      </c>
      <c r="M27">
        <v>0</v>
      </c>
      <c r="N27">
        <v>0.09</v>
      </c>
      <c r="O27">
        <v>0</v>
      </c>
      <c r="P27">
        <v>0</v>
      </c>
      <c r="Q27" s="1">
        <v>0</v>
      </c>
      <c r="R27" t="e" cm="1">
        <f t="array" aca="1" ref="R27" ca="1">-NAN(IND)</f>
        <v>#NAME?</v>
      </c>
      <c r="S27">
        <v>8404992</v>
      </c>
    </row>
    <row r="28" spans="1:19" x14ac:dyDescent="0.25">
      <c r="A28">
        <v>27</v>
      </c>
      <c r="B28">
        <v>103.055632</v>
      </c>
      <c r="C28">
        <v>103.040875</v>
      </c>
      <c r="D28">
        <v>103.075678</v>
      </c>
      <c r="E28" t="s">
        <v>102</v>
      </c>
      <c r="G28">
        <v>2.9940500000000001</v>
      </c>
      <c r="H28">
        <v>100</v>
      </c>
      <c r="I28">
        <v>5163</v>
      </c>
      <c r="J28">
        <v>6067.65</v>
      </c>
      <c r="K28">
        <v>5841</v>
      </c>
      <c r="L28" t="s">
        <v>22</v>
      </c>
      <c r="M28">
        <v>0</v>
      </c>
      <c r="N28">
        <v>0.01</v>
      </c>
      <c r="O28">
        <v>0</v>
      </c>
      <c r="P28">
        <v>0</v>
      </c>
      <c r="Q28" s="1">
        <v>0</v>
      </c>
      <c r="R28" t="e" cm="1">
        <f t="array" aca="1" ref="R28" ca="1">-NAN(IND)</f>
        <v>#NAME?</v>
      </c>
      <c r="S28">
        <v>16728128</v>
      </c>
    </row>
    <row r="29" spans="1:19" x14ac:dyDescent="0.25">
      <c r="A29">
        <v>28</v>
      </c>
      <c r="B29">
        <v>104.042734</v>
      </c>
      <c r="C29">
        <v>104.02536499999999</v>
      </c>
      <c r="D29">
        <v>104.074592</v>
      </c>
      <c r="E29" t="s">
        <v>103</v>
      </c>
      <c r="G29">
        <v>71.300585999999996</v>
      </c>
      <c r="H29">
        <v>100</v>
      </c>
      <c r="I29">
        <v>4130</v>
      </c>
      <c r="J29">
        <v>8941.8799999999992</v>
      </c>
      <c r="K29">
        <v>8629</v>
      </c>
      <c r="L29" t="s">
        <v>22</v>
      </c>
      <c r="M29">
        <v>0</v>
      </c>
      <c r="N29">
        <v>0.01</v>
      </c>
      <c r="O29">
        <v>0</v>
      </c>
      <c r="P29">
        <v>0</v>
      </c>
      <c r="Q29" s="1">
        <v>0</v>
      </c>
      <c r="R29" t="e" cm="1">
        <f t="array" aca="1" ref="R29" ca="1">-NAN(IND)</f>
        <v>#NAME?</v>
      </c>
      <c r="S29">
        <v>4227200</v>
      </c>
    </row>
    <row r="30" spans="1:19" x14ac:dyDescent="0.25">
      <c r="A30">
        <v>29</v>
      </c>
      <c r="B30">
        <v>108.056364</v>
      </c>
      <c r="C30">
        <v>108.03523199999999</v>
      </c>
      <c r="D30">
        <v>108.10198699999999</v>
      </c>
      <c r="E30" t="s">
        <v>104</v>
      </c>
      <c r="G30">
        <v>100.66298399999999</v>
      </c>
      <c r="H30">
        <v>100</v>
      </c>
      <c r="I30">
        <v>3966</v>
      </c>
      <c r="J30">
        <v>49574.21</v>
      </c>
      <c r="K30">
        <v>44497</v>
      </c>
      <c r="L30" t="s">
        <v>22</v>
      </c>
      <c r="M30">
        <v>0</v>
      </c>
      <c r="N30">
        <v>0.06</v>
      </c>
      <c r="O30">
        <v>0</v>
      </c>
      <c r="P30">
        <v>0</v>
      </c>
      <c r="Q30" s="1">
        <v>0</v>
      </c>
      <c r="R30" t="e" cm="1">
        <f t="array" aca="1" ref="R30" ca="1">-NAN(IND)</f>
        <v>#NAME?</v>
      </c>
      <c r="S30">
        <v>2147552</v>
      </c>
    </row>
    <row r="31" spans="1:19" x14ac:dyDescent="0.25">
      <c r="A31">
        <v>30</v>
      </c>
      <c r="B31">
        <v>110.02976200000001</v>
      </c>
      <c r="C31">
        <v>110.003006</v>
      </c>
      <c r="D31">
        <v>110.05511300000001</v>
      </c>
      <c r="E31" t="s">
        <v>105</v>
      </c>
      <c r="G31">
        <v>45.537754999999997</v>
      </c>
      <c r="H31">
        <v>100</v>
      </c>
      <c r="I31">
        <v>5533</v>
      </c>
      <c r="J31">
        <v>112036.12</v>
      </c>
      <c r="K31">
        <v>99774</v>
      </c>
      <c r="L31" t="s">
        <v>22</v>
      </c>
      <c r="M31">
        <v>0</v>
      </c>
      <c r="N31">
        <v>0.14000000000000001</v>
      </c>
      <c r="O31">
        <v>0</v>
      </c>
      <c r="P31">
        <v>0</v>
      </c>
      <c r="Q31" s="1">
        <v>0</v>
      </c>
      <c r="R31" t="e" cm="1">
        <f t="array" aca="1" ref="R31" ca="1">-NAN(IND)</f>
        <v>#NAME?</v>
      </c>
      <c r="S31">
        <v>255</v>
      </c>
    </row>
    <row r="32" spans="1:19" x14ac:dyDescent="0.25">
      <c r="A32">
        <v>31</v>
      </c>
      <c r="B32">
        <v>112.046622</v>
      </c>
      <c r="C32">
        <v>112.03470299999999</v>
      </c>
      <c r="D32">
        <v>112.068049</v>
      </c>
      <c r="E32" t="s">
        <v>106</v>
      </c>
      <c r="G32">
        <v>55.515706000000002</v>
      </c>
      <c r="H32">
        <v>100</v>
      </c>
      <c r="I32">
        <v>7461</v>
      </c>
      <c r="J32">
        <v>40931.33</v>
      </c>
      <c r="K32">
        <v>36850</v>
      </c>
      <c r="L32" t="s">
        <v>22</v>
      </c>
      <c r="M32">
        <v>0</v>
      </c>
      <c r="N32">
        <v>0.05</v>
      </c>
      <c r="O32">
        <v>0</v>
      </c>
      <c r="P32">
        <v>0</v>
      </c>
      <c r="Q32" s="1">
        <v>0</v>
      </c>
      <c r="R32" t="e" cm="1">
        <f t="array" aca="1" ref="R32" ca="1">-NAN(IND)</f>
        <v>#NAME?</v>
      </c>
      <c r="S32">
        <v>16711680</v>
      </c>
    </row>
    <row r="33" spans="1:19" x14ac:dyDescent="0.25">
      <c r="A33">
        <v>32</v>
      </c>
      <c r="B33">
        <v>113.03807399999999</v>
      </c>
      <c r="C33">
        <v>113.007608</v>
      </c>
      <c r="D33">
        <v>113.05720100000001</v>
      </c>
      <c r="E33" t="s">
        <v>107</v>
      </c>
      <c r="G33">
        <v>21.438831</v>
      </c>
      <c r="H33">
        <v>100</v>
      </c>
      <c r="I33">
        <v>5563</v>
      </c>
      <c r="J33">
        <v>101844.19</v>
      </c>
      <c r="K33">
        <v>91268</v>
      </c>
      <c r="L33" t="s">
        <v>22</v>
      </c>
      <c r="M33">
        <v>0</v>
      </c>
      <c r="N33">
        <v>0.12</v>
      </c>
      <c r="O33">
        <v>0</v>
      </c>
      <c r="P33">
        <v>0</v>
      </c>
      <c r="Q33" s="1">
        <v>0</v>
      </c>
      <c r="R33" t="e" cm="1">
        <f t="array" aca="1" ref="R33" ca="1">-NAN(IND)</f>
        <v>#NAME?</v>
      </c>
      <c r="S33">
        <v>65280</v>
      </c>
    </row>
    <row r="34" spans="1:19" x14ac:dyDescent="0.25">
      <c r="A34">
        <v>33</v>
      </c>
      <c r="B34">
        <v>114.031806</v>
      </c>
      <c r="C34">
        <v>114.01884200000001</v>
      </c>
      <c r="D34">
        <v>114.04666</v>
      </c>
      <c r="E34" t="s">
        <v>108</v>
      </c>
      <c r="G34">
        <v>106.470028</v>
      </c>
      <c r="H34">
        <v>100</v>
      </c>
      <c r="I34">
        <v>6040</v>
      </c>
      <c r="J34">
        <v>25459.759999999998</v>
      </c>
      <c r="K34">
        <v>24133</v>
      </c>
      <c r="L34" t="s">
        <v>22</v>
      </c>
      <c r="M34">
        <v>0</v>
      </c>
      <c r="N34">
        <v>0.03</v>
      </c>
      <c r="O34">
        <v>0</v>
      </c>
      <c r="P34">
        <v>0</v>
      </c>
      <c r="Q34" s="1">
        <v>0</v>
      </c>
      <c r="R34" t="e" cm="1">
        <f t="array" aca="1" ref="R34" ca="1">-NAN(IND)</f>
        <v>#NAME?</v>
      </c>
      <c r="S34">
        <v>16744448</v>
      </c>
    </row>
    <row r="35" spans="1:19" x14ac:dyDescent="0.25">
      <c r="A35">
        <v>34</v>
      </c>
      <c r="B35">
        <v>114.997799</v>
      </c>
      <c r="C35">
        <v>114.977728</v>
      </c>
      <c r="D35">
        <v>115.017689</v>
      </c>
      <c r="E35" t="s">
        <v>109</v>
      </c>
      <c r="G35">
        <v>103.273186</v>
      </c>
      <c r="H35">
        <v>100</v>
      </c>
      <c r="I35">
        <v>5270</v>
      </c>
      <c r="J35">
        <v>31459.27</v>
      </c>
      <c r="K35">
        <v>30426</v>
      </c>
      <c r="L35" t="s">
        <v>22</v>
      </c>
      <c r="M35">
        <v>0</v>
      </c>
      <c r="N35">
        <v>0.04</v>
      </c>
      <c r="O35">
        <v>0</v>
      </c>
      <c r="P35">
        <v>0</v>
      </c>
      <c r="Q35" s="1">
        <v>0</v>
      </c>
      <c r="R35" t="e" cm="1">
        <f t="array" aca="1" ref="R35" ca="1">-NAN(IND)</f>
        <v>#NAME?</v>
      </c>
      <c r="S35">
        <v>8421631</v>
      </c>
    </row>
    <row r="36" spans="1:19" x14ac:dyDescent="0.25">
      <c r="A36">
        <v>35</v>
      </c>
      <c r="B36">
        <v>116.053748</v>
      </c>
      <c r="C36">
        <v>116.037682</v>
      </c>
      <c r="D36">
        <v>116.087283</v>
      </c>
      <c r="E36" t="s">
        <v>110</v>
      </c>
      <c r="G36">
        <v>27.358152</v>
      </c>
      <c r="H36">
        <v>100</v>
      </c>
      <c r="I36">
        <v>7156</v>
      </c>
      <c r="J36">
        <v>34000.79</v>
      </c>
      <c r="K36">
        <v>31832</v>
      </c>
      <c r="L36" t="s">
        <v>22</v>
      </c>
      <c r="M36">
        <v>0</v>
      </c>
      <c r="N36">
        <v>0.04</v>
      </c>
      <c r="O36">
        <v>0</v>
      </c>
      <c r="P36">
        <v>0</v>
      </c>
      <c r="Q36" s="1">
        <v>0</v>
      </c>
      <c r="R36" t="e" cm="1">
        <f t="array" aca="1" ref="R36" ca="1">-NAN(IND)</f>
        <v>#NAME?</v>
      </c>
      <c r="S36">
        <v>8421376</v>
      </c>
    </row>
    <row r="37" spans="1:19" x14ac:dyDescent="0.25">
      <c r="A37">
        <v>36</v>
      </c>
      <c r="B37">
        <v>117.038617</v>
      </c>
      <c r="C37">
        <v>117.02188</v>
      </c>
      <c r="D37">
        <v>117.073657</v>
      </c>
      <c r="E37" t="s">
        <v>111</v>
      </c>
      <c r="G37">
        <v>164.795759</v>
      </c>
      <c r="H37">
        <v>100</v>
      </c>
      <c r="I37">
        <v>6358</v>
      </c>
      <c r="J37">
        <v>28338.06</v>
      </c>
      <c r="K37">
        <v>26936</v>
      </c>
      <c r="L37" t="s">
        <v>22</v>
      </c>
      <c r="M37">
        <v>0</v>
      </c>
      <c r="N37">
        <v>0.03</v>
      </c>
      <c r="O37">
        <v>0</v>
      </c>
      <c r="P37">
        <v>0</v>
      </c>
      <c r="Q37" s="1">
        <v>0</v>
      </c>
      <c r="R37" t="e" cm="1">
        <f t="array" aca="1" ref="R37" ca="1">-NAN(IND)</f>
        <v>#NAME?</v>
      </c>
      <c r="S37">
        <v>8421504</v>
      </c>
    </row>
    <row r="38" spans="1:19" x14ac:dyDescent="0.25">
      <c r="A38">
        <v>37</v>
      </c>
      <c r="B38">
        <v>118.037554</v>
      </c>
      <c r="C38">
        <v>118.01549900000001</v>
      </c>
      <c r="D38">
        <v>118.05630499999999</v>
      </c>
      <c r="E38" t="s">
        <v>112</v>
      </c>
      <c r="G38">
        <v>-113.622118</v>
      </c>
      <c r="H38">
        <v>100</v>
      </c>
      <c r="I38">
        <v>6051</v>
      </c>
      <c r="J38">
        <v>29236.81</v>
      </c>
      <c r="K38">
        <v>27660</v>
      </c>
      <c r="L38" t="s">
        <v>22</v>
      </c>
      <c r="M38">
        <v>0</v>
      </c>
      <c r="N38">
        <v>0.04</v>
      </c>
      <c r="O38">
        <v>0</v>
      </c>
      <c r="P38">
        <v>0</v>
      </c>
      <c r="Q38" s="1">
        <v>0</v>
      </c>
      <c r="R38" t="e" cm="1">
        <f t="array" aca="1" ref="R38" ca="1">-NAN(IND)</f>
        <v>#NAME?</v>
      </c>
      <c r="S38">
        <v>8388736</v>
      </c>
    </row>
    <row r="39" spans="1:19" x14ac:dyDescent="0.25">
      <c r="A39">
        <v>38</v>
      </c>
      <c r="B39">
        <v>118.071826</v>
      </c>
      <c r="C39">
        <v>118.056963</v>
      </c>
      <c r="D39">
        <v>118.106994</v>
      </c>
      <c r="E39" t="s">
        <v>113</v>
      </c>
      <c r="G39">
        <v>47.456789000000001</v>
      </c>
      <c r="H39">
        <v>100</v>
      </c>
      <c r="I39">
        <v>6890</v>
      </c>
      <c r="J39">
        <v>24907.67</v>
      </c>
      <c r="K39">
        <v>23208</v>
      </c>
      <c r="L39" t="s">
        <v>22</v>
      </c>
      <c r="M39">
        <v>0</v>
      </c>
      <c r="N39">
        <v>0.03</v>
      </c>
      <c r="O39">
        <v>0</v>
      </c>
      <c r="P39">
        <v>0</v>
      </c>
      <c r="Q39" s="1">
        <v>0</v>
      </c>
      <c r="R39" t="e" cm="1">
        <f t="array" aca="1" ref="R39" ca="1">-NAN(IND)</f>
        <v>#NAME?</v>
      </c>
      <c r="S39">
        <v>8404992</v>
      </c>
    </row>
    <row r="40" spans="1:19" x14ac:dyDescent="0.25">
      <c r="A40">
        <v>39</v>
      </c>
      <c r="B40">
        <v>119.05577700000001</v>
      </c>
      <c r="C40">
        <v>119.037772</v>
      </c>
      <c r="D40">
        <v>119.09131499999999</v>
      </c>
      <c r="E40" t="s">
        <v>114</v>
      </c>
      <c r="G40">
        <v>46.526730000000001</v>
      </c>
      <c r="H40">
        <v>100</v>
      </c>
      <c r="I40">
        <v>5843</v>
      </c>
      <c r="J40">
        <v>42121.64</v>
      </c>
      <c r="K40">
        <v>39241</v>
      </c>
      <c r="L40" t="s">
        <v>22</v>
      </c>
      <c r="M40">
        <v>0</v>
      </c>
      <c r="N40">
        <v>0.05</v>
      </c>
      <c r="O40">
        <v>0</v>
      </c>
      <c r="P40">
        <v>0</v>
      </c>
      <c r="Q40" s="1">
        <v>0</v>
      </c>
      <c r="R40" t="e" cm="1">
        <f t="array" aca="1" ref="R40" ca="1">-NAN(IND)</f>
        <v>#NAME?</v>
      </c>
      <c r="S40">
        <v>8454016</v>
      </c>
    </row>
    <row r="41" spans="1:19" x14ac:dyDescent="0.25">
      <c r="A41">
        <v>40</v>
      </c>
      <c r="B41">
        <v>120.01135499999999</v>
      </c>
      <c r="C41">
        <v>119.995429</v>
      </c>
      <c r="D41">
        <v>120.025406</v>
      </c>
      <c r="E41" t="s">
        <v>115</v>
      </c>
      <c r="G41">
        <v>-9.3172090000000001</v>
      </c>
      <c r="H41">
        <v>100</v>
      </c>
      <c r="I41">
        <v>7349</v>
      </c>
      <c r="J41">
        <v>18116.72</v>
      </c>
      <c r="K41">
        <v>17029</v>
      </c>
      <c r="L41" t="s">
        <v>22</v>
      </c>
      <c r="M41">
        <v>0</v>
      </c>
      <c r="N41">
        <v>0.02</v>
      </c>
      <c r="O41">
        <v>0</v>
      </c>
      <c r="P41">
        <v>0</v>
      </c>
      <c r="Q41" s="1">
        <v>0</v>
      </c>
      <c r="R41" t="e" cm="1">
        <f t="array" aca="1" ref="R41" ca="1">-NAN(IND)</f>
        <v>#NAME?</v>
      </c>
      <c r="S41">
        <v>16728128</v>
      </c>
    </row>
    <row r="42" spans="1:19" x14ac:dyDescent="0.25">
      <c r="A42">
        <v>41</v>
      </c>
      <c r="B42">
        <v>128.05056300000001</v>
      </c>
      <c r="C42">
        <v>128.02707100000001</v>
      </c>
      <c r="D42">
        <v>128.09082599999999</v>
      </c>
      <c r="E42" t="s">
        <v>116</v>
      </c>
      <c r="G42">
        <v>119.076187</v>
      </c>
      <c r="H42">
        <v>100</v>
      </c>
      <c r="I42">
        <v>4419</v>
      </c>
      <c r="J42">
        <v>46525.04</v>
      </c>
      <c r="K42">
        <v>43035</v>
      </c>
      <c r="L42" t="s">
        <v>22</v>
      </c>
      <c r="M42">
        <v>0</v>
      </c>
      <c r="N42">
        <v>0.06</v>
      </c>
      <c r="O42">
        <v>0</v>
      </c>
      <c r="P42">
        <v>0</v>
      </c>
      <c r="Q42" s="1">
        <v>0</v>
      </c>
      <c r="R42" t="e" cm="1">
        <f t="array" aca="1" ref="R42" ca="1">-NAN(IND)</f>
        <v>#NAME?</v>
      </c>
      <c r="S42">
        <v>4227200</v>
      </c>
    </row>
    <row r="43" spans="1:19" x14ac:dyDescent="0.25">
      <c r="A43">
        <v>42</v>
      </c>
      <c r="B43">
        <v>130.071482</v>
      </c>
      <c r="C43">
        <v>130.05162200000001</v>
      </c>
      <c r="D43">
        <v>130.09860399999999</v>
      </c>
      <c r="E43" t="s">
        <v>117</v>
      </c>
      <c r="G43">
        <v>157.74495899999999</v>
      </c>
      <c r="H43">
        <v>100</v>
      </c>
      <c r="I43">
        <v>5786</v>
      </c>
      <c r="J43">
        <v>13991.91</v>
      </c>
      <c r="K43">
        <v>13473</v>
      </c>
      <c r="L43" t="s">
        <v>22</v>
      </c>
      <c r="M43">
        <v>0</v>
      </c>
      <c r="N43">
        <v>0.02</v>
      </c>
      <c r="O43">
        <v>0</v>
      </c>
      <c r="P43">
        <v>0</v>
      </c>
      <c r="Q43" s="1">
        <v>0</v>
      </c>
      <c r="R43" t="e" cm="1">
        <f t="array" aca="1" ref="R43" ca="1">-NAN(IND)</f>
        <v>#NAME?</v>
      </c>
      <c r="S43">
        <v>6710886</v>
      </c>
    </row>
    <row r="44" spans="1:19" x14ac:dyDescent="0.25">
      <c r="A44">
        <v>43</v>
      </c>
      <c r="B44">
        <v>131.041493</v>
      </c>
      <c r="C44">
        <v>131.02061599999999</v>
      </c>
      <c r="D44">
        <v>131.068467</v>
      </c>
      <c r="E44" t="s">
        <v>118</v>
      </c>
      <c r="G44">
        <v>49.689194000000001</v>
      </c>
      <c r="H44">
        <v>100</v>
      </c>
      <c r="I44">
        <v>6247</v>
      </c>
      <c r="J44">
        <v>25095.200000000001</v>
      </c>
      <c r="K44">
        <v>23925</v>
      </c>
      <c r="L44" t="s">
        <v>22</v>
      </c>
      <c r="M44">
        <v>0</v>
      </c>
      <c r="N44">
        <v>0.03</v>
      </c>
      <c r="O44">
        <v>0</v>
      </c>
      <c r="P44">
        <v>0</v>
      </c>
      <c r="Q44" s="1">
        <v>0</v>
      </c>
      <c r="R44" t="e" cm="1">
        <f t="array" aca="1" ref="R44" ca="1">-NAN(IND)</f>
        <v>#NAME?</v>
      </c>
      <c r="S44">
        <v>255</v>
      </c>
    </row>
    <row r="45" spans="1:19" x14ac:dyDescent="0.25">
      <c r="A45">
        <v>44</v>
      </c>
      <c r="B45">
        <v>132.04995099999999</v>
      </c>
      <c r="C45">
        <v>132.03148899999999</v>
      </c>
      <c r="D45">
        <v>132.07882699999999</v>
      </c>
      <c r="E45" t="s">
        <v>119</v>
      </c>
      <c r="G45">
        <v>149.36052900000001</v>
      </c>
      <c r="H45">
        <v>100</v>
      </c>
      <c r="I45">
        <v>6307</v>
      </c>
      <c r="J45">
        <v>20198.38</v>
      </c>
      <c r="K45">
        <v>19492</v>
      </c>
      <c r="L45" t="s">
        <v>22</v>
      </c>
      <c r="M45">
        <v>0</v>
      </c>
      <c r="N45">
        <v>0.02</v>
      </c>
      <c r="O45">
        <v>0</v>
      </c>
      <c r="P45">
        <v>0</v>
      </c>
      <c r="Q45" s="1">
        <v>0</v>
      </c>
      <c r="R45" t="e" cm="1">
        <f t="array" aca="1" ref="R45" ca="1">-NAN(IND)</f>
        <v>#NAME?</v>
      </c>
      <c r="S45">
        <v>65280</v>
      </c>
    </row>
    <row r="46" spans="1:19" x14ac:dyDescent="0.25">
      <c r="A46">
        <v>45</v>
      </c>
      <c r="B46">
        <v>134.034064</v>
      </c>
      <c r="C46">
        <v>134.01018199999999</v>
      </c>
      <c r="D46">
        <v>134.05156099999999</v>
      </c>
      <c r="E46" t="s">
        <v>120</v>
      </c>
      <c r="G46">
        <v>44.327624999999998</v>
      </c>
      <c r="H46">
        <v>100</v>
      </c>
      <c r="I46">
        <v>6494</v>
      </c>
      <c r="J46">
        <v>25136.74</v>
      </c>
      <c r="K46">
        <v>23961</v>
      </c>
      <c r="L46" t="s">
        <v>22</v>
      </c>
      <c r="M46">
        <v>0</v>
      </c>
      <c r="N46">
        <v>0.03</v>
      </c>
      <c r="O46">
        <v>0</v>
      </c>
      <c r="P46">
        <v>0</v>
      </c>
      <c r="Q46" s="1">
        <v>0</v>
      </c>
      <c r="R46" t="e" cm="1">
        <f t="array" aca="1" ref="R46" ca="1">-NAN(IND)</f>
        <v>#NAME?</v>
      </c>
      <c r="S46">
        <v>16744448</v>
      </c>
    </row>
    <row r="47" spans="1:19" x14ac:dyDescent="0.25">
      <c r="A47">
        <v>46</v>
      </c>
      <c r="B47">
        <v>134.06599199999999</v>
      </c>
      <c r="C47">
        <v>134.05226300000001</v>
      </c>
      <c r="D47">
        <v>134.09505100000001</v>
      </c>
      <c r="E47" t="s">
        <v>121</v>
      </c>
      <c r="G47">
        <v>36.214261999999998</v>
      </c>
      <c r="H47">
        <v>100</v>
      </c>
      <c r="I47">
        <v>6950</v>
      </c>
      <c r="J47">
        <v>25238.959999999999</v>
      </c>
      <c r="K47">
        <v>23556</v>
      </c>
      <c r="L47" t="s">
        <v>22</v>
      </c>
      <c r="M47">
        <v>0</v>
      </c>
      <c r="N47">
        <v>0.03</v>
      </c>
      <c r="O47">
        <v>0</v>
      </c>
      <c r="P47">
        <v>0</v>
      </c>
      <c r="Q47" s="1">
        <v>0</v>
      </c>
      <c r="R47" t="e" cm="1">
        <f t="array" aca="1" ref="R47" ca="1">-NAN(IND)</f>
        <v>#NAME?</v>
      </c>
      <c r="S47">
        <v>8453888</v>
      </c>
    </row>
    <row r="48" spans="1:19" x14ac:dyDescent="0.25">
      <c r="A48">
        <v>47</v>
      </c>
      <c r="B48">
        <v>136.05352300000001</v>
      </c>
      <c r="C48">
        <v>136.03255899999999</v>
      </c>
      <c r="D48">
        <v>136.08838399999999</v>
      </c>
      <c r="E48" t="s">
        <v>122</v>
      </c>
      <c r="G48">
        <v>4.0068539999999997</v>
      </c>
      <c r="H48">
        <v>100</v>
      </c>
      <c r="I48">
        <v>5770</v>
      </c>
      <c r="J48">
        <v>26142.11</v>
      </c>
      <c r="K48">
        <v>24729</v>
      </c>
      <c r="L48" t="s">
        <v>22</v>
      </c>
      <c r="M48">
        <v>0</v>
      </c>
      <c r="N48">
        <v>0.03</v>
      </c>
      <c r="O48">
        <v>0</v>
      </c>
      <c r="P48">
        <v>0</v>
      </c>
      <c r="Q48" s="1">
        <v>0</v>
      </c>
      <c r="R48" t="e" cm="1">
        <f t="array" aca="1" ref="R48" ca="1">-NAN(IND)</f>
        <v>#NAME?</v>
      </c>
      <c r="S48">
        <v>8421631</v>
      </c>
    </row>
    <row r="49" spans="1:19" x14ac:dyDescent="0.25">
      <c r="A49">
        <v>48</v>
      </c>
      <c r="B49">
        <v>137.043161</v>
      </c>
      <c r="C49">
        <v>137.03063499999999</v>
      </c>
      <c r="D49">
        <v>137.06042099999999</v>
      </c>
      <c r="E49" t="s">
        <v>123</v>
      </c>
      <c r="G49">
        <v>54.801189999999998</v>
      </c>
      <c r="H49">
        <v>100</v>
      </c>
      <c r="I49">
        <v>8595</v>
      </c>
      <c r="J49">
        <v>23552.14</v>
      </c>
      <c r="K49">
        <v>22179</v>
      </c>
      <c r="L49" t="s">
        <v>22</v>
      </c>
      <c r="M49">
        <v>0</v>
      </c>
      <c r="N49">
        <v>0.03</v>
      </c>
      <c r="O49">
        <v>0</v>
      </c>
      <c r="P49">
        <v>0</v>
      </c>
      <c r="Q49" s="1">
        <v>0</v>
      </c>
      <c r="R49" t="e" cm="1">
        <f t="array" aca="1" ref="R49" ca="1">-NAN(IND)</f>
        <v>#NAME?</v>
      </c>
      <c r="S49">
        <v>16744703</v>
      </c>
    </row>
    <row r="50" spans="1:19" x14ac:dyDescent="0.25">
      <c r="A50">
        <v>49</v>
      </c>
      <c r="B50">
        <v>142.073555</v>
      </c>
      <c r="C50">
        <v>142.051906</v>
      </c>
      <c r="D50">
        <v>142.12050600000001</v>
      </c>
      <c r="E50" t="s">
        <v>124</v>
      </c>
      <c r="G50">
        <v>51.609065000000001</v>
      </c>
      <c r="H50">
        <v>100</v>
      </c>
      <c r="I50">
        <v>6712</v>
      </c>
      <c r="J50">
        <v>20842.61</v>
      </c>
      <c r="K50">
        <v>20091</v>
      </c>
      <c r="L50" t="s">
        <v>22</v>
      </c>
      <c r="M50">
        <v>0</v>
      </c>
      <c r="N50">
        <v>0.03</v>
      </c>
      <c r="O50">
        <v>0</v>
      </c>
      <c r="P50">
        <v>0</v>
      </c>
      <c r="Q50" s="1">
        <v>0</v>
      </c>
      <c r="R50" t="e" cm="1">
        <f t="array" aca="1" ref="R50" ca="1">-NAN(IND)</f>
        <v>#NAME?</v>
      </c>
      <c r="S50">
        <v>8421376</v>
      </c>
    </row>
    <row r="51" spans="1:19" x14ac:dyDescent="0.25">
      <c r="A51">
        <v>50</v>
      </c>
      <c r="B51">
        <v>145.045357</v>
      </c>
      <c r="C51">
        <v>145.013768</v>
      </c>
      <c r="D51">
        <v>145.09402499999999</v>
      </c>
      <c r="E51" t="s">
        <v>125</v>
      </c>
      <c r="G51">
        <v>-113.80197200000001</v>
      </c>
      <c r="H51">
        <v>100</v>
      </c>
      <c r="I51">
        <v>4361</v>
      </c>
      <c r="J51">
        <v>20809.5</v>
      </c>
      <c r="K51">
        <v>19930</v>
      </c>
      <c r="L51" t="s">
        <v>22</v>
      </c>
      <c r="M51">
        <v>0</v>
      </c>
      <c r="N51">
        <v>0.03</v>
      </c>
      <c r="O51">
        <v>0</v>
      </c>
      <c r="P51">
        <v>0</v>
      </c>
      <c r="Q51" s="1">
        <v>0</v>
      </c>
      <c r="R51" t="e" cm="1">
        <f t="array" aca="1" ref="R51" ca="1">-NAN(IND)</f>
        <v>#NAME?</v>
      </c>
      <c r="S51">
        <v>8421504</v>
      </c>
    </row>
    <row r="52" spans="1:19" x14ac:dyDescent="0.25">
      <c r="A52">
        <v>51</v>
      </c>
      <c r="B52">
        <v>146.03278599999999</v>
      </c>
      <c r="C52">
        <v>146.00906599999999</v>
      </c>
      <c r="D52">
        <v>146.05225799999999</v>
      </c>
      <c r="E52" t="s">
        <v>126</v>
      </c>
      <c r="G52">
        <v>-89.668895000000006</v>
      </c>
      <c r="H52">
        <v>100</v>
      </c>
      <c r="I52">
        <v>5780</v>
      </c>
      <c r="J52">
        <v>10668.45</v>
      </c>
      <c r="K52">
        <v>10305</v>
      </c>
      <c r="L52" t="s">
        <v>22</v>
      </c>
      <c r="M52">
        <v>0</v>
      </c>
      <c r="N52">
        <v>0.01</v>
      </c>
      <c r="O52">
        <v>0</v>
      </c>
      <c r="P52">
        <v>0</v>
      </c>
      <c r="Q52" s="1">
        <v>0</v>
      </c>
      <c r="R52" t="e" cm="1">
        <f t="array" aca="1" ref="R52" ca="1">-NAN(IND)</f>
        <v>#NAME?</v>
      </c>
      <c r="S52">
        <v>8388736</v>
      </c>
    </row>
    <row r="53" spans="1:19" x14ac:dyDescent="0.25">
      <c r="A53">
        <v>52</v>
      </c>
      <c r="B53">
        <v>147.05322699999999</v>
      </c>
      <c r="C53">
        <v>147.03788499999999</v>
      </c>
      <c r="D53">
        <v>147.073882</v>
      </c>
      <c r="E53" t="s">
        <v>127</v>
      </c>
      <c r="G53">
        <v>54.906039999999997</v>
      </c>
      <c r="H53">
        <v>100</v>
      </c>
      <c r="I53">
        <v>7375</v>
      </c>
      <c r="J53">
        <v>8757.4699999999993</v>
      </c>
      <c r="K53">
        <v>8453</v>
      </c>
      <c r="L53" t="s">
        <v>22</v>
      </c>
      <c r="M53">
        <v>0</v>
      </c>
      <c r="N53">
        <v>0.01</v>
      </c>
      <c r="O53">
        <v>0</v>
      </c>
      <c r="P53">
        <v>0</v>
      </c>
      <c r="Q53" s="1">
        <v>0</v>
      </c>
      <c r="R53" t="e" cm="1">
        <f t="array" aca="1" ref="R53" ca="1">-NAN(IND)</f>
        <v>#NAME?</v>
      </c>
      <c r="S53">
        <v>8404992</v>
      </c>
    </row>
    <row r="54" spans="1:19" x14ac:dyDescent="0.25">
      <c r="A54">
        <v>53</v>
      </c>
      <c r="B54">
        <v>148.04765900000001</v>
      </c>
      <c r="C54">
        <v>148.02609000000001</v>
      </c>
      <c r="D54">
        <v>148.07547600000001</v>
      </c>
      <c r="E54" t="s">
        <v>128</v>
      </c>
      <c r="G54">
        <v>26.246870999999999</v>
      </c>
      <c r="H54">
        <v>100</v>
      </c>
      <c r="I54">
        <v>5377</v>
      </c>
      <c r="J54">
        <v>12911.65</v>
      </c>
      <c r="K54">
        <v>12543</v>
      </c>
      <c r="L54" t="s">
        <v>22</v>
      </c>
      <c r="M54">
        <v>0</v>
      </c>
      <c r="N54">
        <v>0.02</v>
      </c>
      <c r="O54">
        <v>0</v>
      </c>
      <c r="P54">
        <v>0</v>
      </c>
      <c r="Q54" s="1">
        <v>0</v>
      </c>
      <c r="R54" t="e" cm="1">
        <f t="array" aca="1" ref="R54" ca="1">-NAN(IND)</f>
        <v>#NAME?</v>
      </c>
      <c r="S54">
        <v>8454016</v>
      </c>
    </row>
    <row r="55" spans="1:19" x14ac:dyDescent="0.25">
      <c r="A55">
        <v>54</v>
      </c>
      <c r="B55">
        <v>154.074547</v>
      </c>
      <c r="C55">
        <v>154.03609800000001</v>
      </c>
      <c r="D55">
        <v>154.14921000000001</v>
      </c>
      <c r="E55" t="s">
        <v>129</v>
      </c>
      <c r="G55">
        <v>80.141599999999997</v>
      </c>
      <c r="H55">
        <v>100</v>
      </c>
      <c r="I55">
        <v>2751</v>
      </c>
      <c r="J55">
        <v>28952.400000000001</v>
      </c>
      <c r="K55">
        <v>27904</v>
      </c>
      <c r="L55" t="s">
        <v>22</v>
      </c>
      <c r="M55">
        <v>0</v>
      </c>
      <c r="N55">
        <v>0.04</v>
      </c>
      <c r="O55">
        <v>0</v>
      </c>
      <c r="P55">
        <v>0</v>
      </c>
      <c r="Q55" s="1">
        <v>0</v>
      </c>
      <c r="R55" t="e" cm="1">
        <f t="array" aca="1" ref="R55" ca="1">-NAN(IND)</f>
        <v>#NAME?</v>
      </c>
      <c r="S55">
        <v>16728128</v>
      </c>
    </row>
    <row r="56" spans="1:19" x14ac:dyDescent="0.25">
      <c r="A56">
        <v>55</v>
      </c>
      <c r="B56">
        <v>156.08346800000001</v>
      </c>
      <c r="C56">
        <v>156.059955</v>
      </c>
      <c r="D56">
        <v>156.11747600000001</v>
      </c>
      <c r="E56" t="s">
        <v>130</v>
      </c>
      <c r="G56">
        <v>35.996763000000001</v>
      </c>
      <c r="H56">
        <v>100</v>
      </c>
      <c r="I56">
        <v>4762</v>
      </c>
      <c r="J56">
        <v>11930.35</v>
      </c>
      <c r="K56">
        <v>11539</v>
      </c>
      <c r="L56" t="s">
        <v>22</v>
      </c>
      <c r="M56">
        <v>0</v>
      </c>
      <c r="N56">
        <v>0.01</v>
      </c>
      <c r="O56">
        <v>0</v>
      </c>
      <c r="P56">
        <v>0</v>
      </c>
      <c r="Q56" s="1">
        <v>0</v>
      </c>
      <c r="R56" t="e" cm="1">
        <f t="array" aca="1" ref="R56" ca="1">-NAN(IND)</f>
        <v>#NAME?</v>
      </c>
      <c r="S56">
        <v>4227200</v>
      </c>
    </row>
    <row r="57" spans="1:19" x14ac:dyDescent="0.25">
      <c r="A57">
        <v>56</v>
      </c>
      <c r="B57">
        <v>157.122186</v>
      </c>
      <c r="C57">
        <v>157.10425699999999</v>
      </c>
      <c r="D57">
        <v>157.147536</v>
      </c>
      <c r="E57" t="s">
        <v>131</v>
      </c>
      <c r="G57">
        <v>286.89433300000002</v>
      </c>
      <c r="H57">
        <v>100</v>
      </c>
      <c r="I57">
        <v>6501</v>
      </c>
      <c r="J57">
        <v>4112.7700000000004</v>
      </c>
      <c r="K57">
        <v>4024</v>
      </c>
      <c r="L57" t="s">
        <v>22</v>
      </c>
      <c r="M57">
        <v>0</v>
      </c>
      <c r="N57">
        <v>0.01</v>
      </c>
      <c r="O57">
        <v>0</v>
      </c>
      <c r="P57">
        <v>0</v>
      </c>
      <c r="Q57" s="1">
        <v>0</v>
      </c>
      <c r="R57" t="e" cm="1">
        <f t="array" aca="1" ref="R57" ca="1">-NAN(IND)</f>
        <v>#NAME?</v>
      </c>
      <c r="S57">
        <v>2147552</v>
      </c>
    </row>
    <row r="58" spans="1:19" x14ac:dyDescent="0.25">
      <c r="A58">
        <v>57</v>
      </c>
      <c r="B58">
        <v>158.11720299999999</v>
      </c>
      <c r="C58">
        <v>158.096</v>
      </c>
      <c r="D58">
        <v>158.15921900000001</v>
      </c>
      <c r="E58" t="s">
        <v>132</v>
      </c>
      <c r="G58">
        <v>149.92836199999999</v>
      </c>
      <c r="H58">
        <v>100</v>
      </c>
      <c r="I58">
        <v>9875</v>
      </c>
      <c r="J58">
        <v>2717.81</v>
      </c>
      <c r="K58">
        <v>2666</v>
      </c>
      <c r="L58" t="s">
        <v>22</v>
      </c>
      <c r="M58">
        <v>0</v>
      </c>
      <c r="N58">
        <v>0</v>
      </c>
      <c r="O58">
        <v>0</v>
      </c>
      <c r="P58">
        <v>0</v>
      </c>
      <c r="Q58" s="1">
        <v>0</v>
      </c>
      <c r="R58" t="e" cm="1">
        <f t="array" aca="1" ref="R58" ca="1">-NAN(IND)</f>
        <v>#NAME?</v>
      </c>
      <c r="S58">
        <v>6710886</v>
      </c>
    </row>
    <row r="59" spans="1:19" x14ac:dyDescent="0.25">
      <c r="A59">
        <v>58</v>
      </c>
      <c r="B59">
        <v>162.066667</v>
      </c>
      <c r="C59">
        <v>162.04262399999999</v>
      </c>
      <c r="D59">
        <v>162.11666399999999</v>
      </c>
      <c r="E59" t="s">
        <v>133</v>
      </c>
      <c r="G59">
        <v>-12.10012</v>
      </c>
      <c r="H59">
        <v>100</v>
      </c>
      <c r="I59">
        <v>4754</v>
      </c>
      <c r="J59">
        <v>15811.37</v>
      </c>
      <c r="K59">
        <v>15281</v>
      </c>
      <c r="L59" t="s">
        <v>22</v>
      </c>
      <c r="M59">
        <v>0</v>
      </c>
      <c r="N59">
        <v>0.02</v>
      </c>
      <c r="O59">
        <v>0</v>
      </c>
      <c r="P59">
        <v>0</v>
      </c>
      <c r="Q59" s="1">
        <v>0</v>
      </c>
      <c r="R59" t="e" cm="1">
        <f t="array" aca="1" ref="R59" ca="1">-NAN(IND)</f>
        <v>#NAME?</v>
      </c>
      <c r="S59">
        <v>255</v>
      </c>
    </row>
    <row r="60" spans="1:19" x14ac:dyDescent="0.25">
      <c r="A60">
        <v>59</v>
      </c>
      <c r="B60">
        <v>163.018</v>
      </c>
      <c r="C60">
        <v>162.99330900000001</v>
      </c>
      <c r="D60">
        <v>163.04126500000001</v>
      </c>
      <c r="E60" t="s">
        <v>134</v>
      </c>
      <c r="G60">
        <v>-135.35258200000001</v>
      </c>
      <c r="H60">
        <v>100</v>
      </c>
      <c r="I60">
        <v>12661</v>
      </c>
      <c r="J60">
        <v>14325.23</v>
      </c>
      <c r="K60">
        <v>14001</v>
      </c>
      <c r="L60" t="s">
        <v>22</v>
      </c>
      <c r="M60">
        <v>0</v>
      </c>
      <c r="N60">
        <v>0.02</v>
      </c>
      <c r="O60">
        <v>0</v>
      </c>
      <c r="P60">
        <v>0</v>
      </c>
      <c r="Q60" s="1">
        <v>0</v>
      </c>
      <c r="R60" t="e" cm="1">
        <f t="array" aca="1" ref="R60" ca="1">-NAN(IND)</f>
        <v>#NAME?</v>
      </c>
      <c r="S60">
        <v>16711680</v>
      </c>
    </row>
    <row r="61" spans="1:19" x14ac:dyDescent="0.25">
      <c r="A61">
        <v>60</v>
      </c>
      <c r="B61">
        <v>173.10622900000001</v>
      </c>
      <c r="C61">
        <v>173.09037799999999</v>
      </c>
      <c r="D61">
        <v>173.14298400000001</v>
      </c>
      <c r="E61" t="s">
        <v>135</v>
      </c>
      <c r="G61">
        <v>10.568365999999999</v>
      </c>
      <c r="H61">
        <v>100</v>
      </c>
      <c r="I61">
        <v>133733</v>
      </c>
      <c r="J61">
        <v>2841.2</v>
      </c>
      <c r="K61">
        <v>2796</v>
      </c>
      <c r="L61" t="s">
        <v>22</v>
      </c>
      <c r="M61">
        <v>0</v>
      </c>
      <c r="N61">
        <v>0</v>
      </c>
      <c r="O61">
        <v>0</v>
      </c>
      <c r="P61">
        <v>0</v>
      </c>
      <c r="Q61" s="1">
        <v>0</v>
      </c>
      <c r="R61" t="e" cm="1">
        <f t="array" aca="1" ref="R61" ca="1">-NAN(IND)</f>
        <v>#NAME?</v>
      </c>
      <c r="S61">
        <v>16744448</v>
      </c>
    </row>
    <row r="62" spans="1:19" x14ac:dyDescent="0.25">
      <c r="A62">
        <v>61</v>
      </c>
      <c r="B62">
        <v>203.06915599999999</v>
      </c>
      <c r="C62">
        <v>203.02200099999999</v>
      </c>
      <c r="D62">
        <v>203.13950399999999</v>
      </c>
      <c r="E62" t="s">
        <v>20</v>
      </c>
      <c r="G62">
        <v>0</v>
      </c>
      <c r="I62">
        <v>2782</v>
      </c>
      <c r="J62">
        <v>7181.57</v>
      </c>
      <c r="K62">
        <v>7113</v>
      </c>
      <c r="L62" t="s">
        <v>22</v>
      </c>
      <c r="M62">
        <v>0</v>
      </c>
      <c r="N62">
        <v>0.01</v>
      </c>
      <c r="O62">
        <v>0</v>
      </c>
      <c r="P62">
        <v>0</v>
      </c>
      <c r="Q62" s="1">
        <v>0</v>
      </c>
      <c r="R62" t="e" cm="1">
        <f t="array" aca="1" ref="R62" ca="1">-NAN(IND)</f>
        <v>#NAME?</v>
      </c>
      <c r="S62">
        <v>8453888</v>
      </c>
    </row>
    <row r="63" spans="1:19" x14ac:dyDescent="0.25">
      <c r="A63">
        <v>62</v>
      </c>
      <c r="B63">
        <v>239.06727799999999</v>
      </c>
      <c r="C63">
        <v>239.01115899999999</v>
      </c>
      <c r="D63">
        <v>239.115723</v>
      </c>
      <c r="E63" t="s">
        <v>20</v>
      </c>
      <c r="G63">
        <v>0</v>
      </c>
      <c r="I63">
        <v>4438</v>
      </c>
      <c r="J63">
        <v>4342.22</v>
      </c>
      <c r="K63">
        <v>4318</v>
      </c>
      <c r="L63" t="s">
        <v>22</v>
      </c>
      <c r="M63">
        <v>0</v>
      </c>
      <c r="N63">
        <v>0.01</v>
      </c>
      <c r="O63">
        <v>0</v>
      </c>
      <c r="P63">
        <v>0</v>
      </c>
      <c r="Q63" s="1">
        <v>0</v>
      </c>
      <c r="R63" t="e" cm="1">
        <f t="array" aca="1" ref="R63" ca="1">-NAN(IND)</f>
        <v>#NAME?</v>
      </c>
      <c r="S63">
        <v>8421631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Positive</vt:lpstr>
      <vt:lpstr>Arkusz2</vt:lpstr>
      <vt:lpstr>Negative</vt:lpstr>
      <vt:lpstr>Arkusz4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2021-07-15T12:29:44Z</dcterms:created>
  <dcterms:modified xsi:type="dcterms:W3CDTF">2021-12-22T08:49:03Z</dcterms:modified>
</cp:coreProperties>
</file>